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Sheet1!$A$1:$L$75</definedName>
  </definedNames>
  <calcPr calcId="114210"/>
</workbook>
</file>

<file path=xl/calcChain.xml><?xml version="1.0" encoding="utf-8"?>
<calcChain xmlns="http://schemas.openxmlformats.org/spreadsheetml/2006/main">
  <c r="C11" i="1"/>
  <c r="H65"/>
  <c r="I65"/>
  <c r="J65"/>
  <c r="K65"/>
  <c r="L65"/>
  <c r="F65"/>
  <c r="G65"/>
  <c r="C32"/>
  <c r="C7"/>
  <c r="C12"/>
</calcChain>
</file>

<file path=xl/sharedStrings.xml><?xml version="1.0" encoding="utf-8"?>
<sst xmlns="http://schemas.openxmlformats.org/spreadsheetml/2006/main" count="70" uniqueCount="68">
  <si>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</si>
  <si>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</si>
  <si>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</si>
  <si>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</si>
  <si>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</si>
  <si>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</si>
  <si>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</si>
  <si>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</si>
  <si>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</si>
  <si>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</si>
  <si>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</si>
  <si>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</si>
  <si>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</si>
  <si>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</si>
  <si>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</si>
  <si>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</si>
  <si>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</si>
  <si>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</si>
  <si>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</si>
  <si>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</si>
  <si>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</si>
  <si>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</si>
  <si>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</si>
  <si>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</si>
  <si>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</si>
  <si>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</si>
  <si>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</si>
  <si>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</si>
  <si>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</si>
  <si>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</si>
  <si>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</si>
  <si>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</si>
  <si>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</si>
  <si>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</si>
  <si>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</si>
  <si>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</si>
  <si>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</si>
  <si>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</si>
  <si>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</si>
  <si>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</si>
  <si>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NIS</t>
  </si>
  <si>
    <t>SD PRES</t>
  </si>
  <si>
    <t>ŠRAFKO PRVI</t>
  </si>
  <si>
    <t>STAKLO DRAGAN</t>
  </si>
  <si>
    <t>JONINPEX</t>
  </si>
  <si>
    <t>B2M</t>
  </si>
  <si>
    <t>SERVIS PAK</t>
  </si>
  <si>
    <t>IBREA</t>
  </si>
  <si>
    <t>AUTOMEHANIKA</t>
  </si>
  <si>
    <t>ŠRAFKO KOM</t>
  </si>
  <si>
    <t>JP PTT</t>
  </si>
  <si>
    <t>TELENOR</t>
  </si>
  <si>
    <t>DDOR</t>
  </si>
  <si>
    <t>BZ SLOBODA</t>
  </si>
  <si>
    <t>KLIMADŽIJA</t>
  </si>
  <si>
    <t>WASINGO</t>
  </si>
  <si>
    <t>VULKANIZER VELJKO</t>
  </si>
  <si>
    <t>JKP ZELENILO I GROBLJA</t>
  </si>
  <si>
    <t>DELTAGRAF</t>
  </si>
  <si>
    <t>HELIANT</t>
  </si>
  <si>
    <t>PHOENIX</t>
  </si>
  <si>
    <t>NEO JU DENT</t>
  </si>
  <si>
    <t>MEDIPRO</t>
  </si>
  <si>
    <t>MIKROLAJN</t>
  </si>
  <si>
    <t>TEHNODENT</t>
  </si>
  <si>
    <t>SINOFARM</t>
  </si>
  <si>
    <t>MEDPROJAN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</si>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</sst>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topLeftCell="C1" zoomScale="85" zoomScaleNormal="80" zoomScaleSheetLayoutView="85" workbookViewId="0">
      <selection activeCell="H13" sqref="H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43658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 t="s">
        <v>41</v>
      </c>
      <c r="F2" s="6"/>
      <c r="G2" s="6">
        <v>0</v>
      </c>
      <c r="H2" s="6">
        <v>107750.32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3717298.61</v>
      </c>
      <c r="E3" s="17" t="s">
        <v>42</v>
      </c>
      <c r="F3" s="5"/>
      <c r="G3" s="6">
        <v>0</v>
      </c>
      <c r="H3" s="5">
        <v>25670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 t="s">
        <v>43</v>
      </c>
      <c r="F4" s="6"/>
      <c r="G4" s="6">
        <v>0</v>
      </c>
      <c r="H4" s="6">
        <v>3456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24488</v>
      </c>
      <c r="E5" s="17" t="s">
        <v>44</v>
      </c>
      <c r="F5" s="5"/>
      <c r="G5" s="5">
        <v>0</v>
      </c>
      <c r="H5" s="5">
        <v>21028.2</v>
      </c>
      <c r="I5" s="5"/>
      <c r="J5" s="5">
        <v>0</v>
      </c>
      <c r="K5" s="5"/>
      <c r="L5" s="5"/>
    </row>
    <row r="6" spans="1:12">
      <c r="A6" s="2">
        <v>4</v>
      </c>
      <c r="B6" s="2" t="s">
        <v>3</v>
      </c>
      <c r="C6" s="8">
        <v>0</v>
      </c>
      <c r="E6" s="17" t="s">
        <v>40</v>
      </c>
      <c r="F6" s="6"/>
      <c r="G6" s="6"/>
      <c r="H6" s="6">
        <v>3649.54</v>
      </c>
      <c r="I6" s="21"/>
      <c r="J6" s="6">
        <v>0</v>
      </c>
      <c r="K6" s="6"/>
      <c r="L6" s="6"/>
    </row>
    <row r="7" spans="1:12" ht="15" customHeight="1">
      <c r="A7" s="25" t="s">
        <v>24</v>
      </c>
      <c r="B7" s="26"/>
      <c r="C7" s="9">
        <f>C3+C4+C5+C6</f>
        <v>3741786.61</v>
      </c>
      <c r="E7" s="17" t="s">
        <v>45</v>
      </c>
      <c r="F7" s="5"/>
      <c r="G7" s="5"/>
      <c r="H7" s="5">
        <v>78953.399999999994</v>
      </c>
      <c r="I7" s="5"/>
      <c r="J7" s="5">
        <v>0</v>
      </c>
      <c r="K7" s="5"/>
      <c r="L7" s="5"/>
    </row>
    <row r="8" spans="1:12" ht="18.75">
      <c r="A8" s="27" t="s">
        <v>25</v>
      </c>
      <c r="B8" s="28"/>
      <c r="C8" s="10"/>
      <c r="E8" s="17" t="s">
        <v>46</v>
      </c>
      <c r="F8" s="6"/>
      <c r="G8" s="6"/>
      <c r="H8" s="6">
        <v>7200</v>
      </c>
      <c r="I8" s="6"/>
      <c r="J8" s="6"/>
      <c r="K8" s="6"/>
      <c r="L8" s="6"/>
    </row>
    <row r="9" spans="1:12" ht="17.25" customHeight="1">
      <c r="A9" s="2">
        <v>1</v>
      </c>
      <c r="B9" s="3" t="s">
        <v>35</v>
      </c>
      <c r="C9" s="8">
        <v>0</v>
      </c>
      <c r="E9" s="17" t="s">
        <v>47</v>
      </c>
      <c r="F9" s="6"/>
      <c r="G9" s="6"/>
      <c r="H9" s="6">
        <v>24300</v>
      </c>
      <c r="I9" s="6"/>
      <c r="J9" s="6"/>
      <c r="K9" s="6"/>
      <c r="L9" s="6"/>
    </row>
    <row r="10" spans="1:12">
      <c r="A10" s="2">
        <v>2</v>
      </c>
      <c r="B10" s="2" t="s">
        <v>4</v>
      </c>
      <c r="C10" s="8">
        <v>757247.76</v>
      </c>
      <c r="E10" s="17" t="s">
        <v>48</v>
      </c>
      <c r="F10" s="6"/>
      <c r="G10" s="6"/>
      <c r="H10" s="6">
        <v>15000</v>
      </c>
      <c r="I10" s="6"/>
      <c r="J10" s="6"/>
      <c r="K10" s="6"/>
      <c r="L10" s="6"/>
    </row>
    <row r="11" spans="1:12">
      <c r="A11" s="29" t="s">
        <v>26</v>
      </c>
      <c r="B11" s="30"/>
      <c r="C11" s="11">
        <f>C9+C10</f>
        <v>757247.76</v>
      </c>
      <c r="E11" s="17" t="s">
        <v>49</v>
      </c>
      <c r="F11" s="6"/>
      <c r="G11" s="6"/>
      <c r="H11" s="6">
        <v>35178.800000000003</v>
      </c>
      <c r="I11" s="6"/>
      <c r="J11" s="6"/>
      <c r="K11" s="6"/>
      <c r="L11" s="6"/>
    </row>
    <row r="12" spans="1:12">
      <c r="A12" s="31" t="s">
        <v>27</v>
      </c>
      <c r="B12" s="32"/>
      <c r="C12" s="11">
        <f>C7-C11</f>
        <v>2984538.8499999996</v>
      </c>
      <c r="E12" s="17" t="s">
        <v>50</v>
      </c>
      <c r="F12" s="5"/>
      <c r="G12" s="5"/>
      <c r="H12" s="5">
        <v>116652.47</v>
      </c>
      <c r="I12" s="5"/>
      <c r="J12" s="5"/>
      <c r="K12" s="5"/>
      <c r="L12" s="5"/>
    </row>
    <row r="13" spans="1:12" ht="18.75">
      <c r="A13" s="33" t="s">
        <v>28</v>
      </c>
      <c r="B13" s="33"/>
      <c r="C13" s="10"/>
      <c r="E13" s="17" t="s">
        <v>51</v>
      </c>
      <c r="F13" s="5"/>
      <c r="G13" s="5"/>
      <c r="H13" s="5">
        <v>20829.580000000002</v>
      </c>
      <c r="I13" s="5"/>
      <c r="J13" s="5"/>
      <c r="K13" s="5"/>
      <c r="L13" s="5"/>
    </row>
    <row r="14" spans="1:12">
      <c r="A14" s="2">
        <v>1</v>
      </c>
      <c r="B14" s="2" t="s">
        <v>5</v>
      </c>
      <c r="C14" s="8">
        <v>0</v>
      </c>
      <c r="E14" s="17" t="s">
        <v>52</v>
      </c>
      <c r="F14" s="5"/>
      <c r="G14" s="5"/>
      <c r="H14" s="5">
        <v>5360</v>
      </c>
      <c r="I14" s="5"/>
      <c r="J14" s="5"/>
      <c r="K14" s="5"/>
      <c r="L14" s="5"/>
    </row>
    <row r="15" spans="1:12">
      <c r="A15" s="2">
        <v>2</v>
      </c>
      <c r="B15" s="2" t="s">
        <v>6</v>
      </c>
      <c r="C15" s="8">
        <v>0</v>
      </c>
      <c r="E15" s="17" t="s">
        <v>53</v>
      </c>
      <c r="F15" s="5"/>
      <c r="G15" s="5"/>
      <c r="H15" s="5">
        <v>2500</v>
      </c>
      <c r="I15" s="5"/>
      <c r="J15" s="5"/>
      <c r="K15" s="5"/>
      <c r="L15" s="5"/>
    </row>
    <row r="16" spans="1:12">
      <c r="A16" s="2">
        <v>3</v>
      </c>
      <c r="B16" s="2" t="s">
        <v>7</v>
      </c>
      <c r="C16" s="8">
        <v>0</v>
      </c>
      <c r="E16" s="17" t="s">
        <v>54</v>
      </c>
      <c r="F16" s="5"/>
      <c r="G16" s="5"/>
      <c r="H16" s="5">
        <v>9800</v>
      </c>
      <c r="I16" s="5"/>
      <c r="J16" s="5"/>
      <c r="K16" s="5"/>
      <c r="L16" s="5"/>
    </row>
    <row r="17" spans="1:14">
      <c r="A17" s="2">
        <v>4</v>
      </c>
      <c r="B17" s="2" t="s">
        <v>8</v>
      </c>
      <c r="C17" s="8">
        <v>0</v>
      </c>
      <c r="E17" s="17" t="s">
        <v>55</v>
      </c>
      <c r="F17" s="5"/>
      <c r="G17" s="5"/>
      <c r="H17" s="5">
        <v>14300</v>
      </c>
      <c r="I17" s="5"/>
      <c r="J17" s="5"/>
      <c r="K17" s="5"/>
      <c r="L17" s="5"/>
    </row>
    <row r="18" spans="1:14">
      <c r="A18" s="2">
        <v>5</v>
      </c>
      <c r="B18" s="2" t="s">
        <v>29</v>
      </c>
      <c r="C18" s="8">
        <v>0</v>
      </c>
      <c r="E18" s="17" t="s">
        <v>56</v>
      </c>
      <c r="F18" s="5"/>
      <c r="G18" s="5"/>
      <c r="H18" s="5">
        <v>2400</v>
      </c>
      <c r="I18" s="5"/>
      <c r="J18" s="5"/>
      <c r="K18" s="5"/>
      <c r="L18" s="5"/>
    </row>
    <row r="19" spans="1:14">
      <c r="A19" s="2">
        <v>6</v>
      </c>
      <c r="B19" s="2" t="s">
        <v>9</v>
      </c>
      <c r="C19" s="8">
        <v>757247.76</v>
      </c>
      <c r="E19" s="17" t="s">
        <v>57</v>
      </c>
      <c r="F19" s="5"/>
      <c r="G19" s="5"/>
      <c r="H19" s="5">
        <v>14741.49</v>
      </c>
      <c r="I19" s="5"/>
      <c r="J19" s="5"/>
      <c r="K19" s="5"/>
      <c r="L19" s="5"/>
    </row>
    <row r="20" spans="1:14" ht="18.75" customHeight="1">
      <c r="A20" s="22"/>
      <c r="B20" s="22"/>
      <c r="C20" s="22"/>
      <c r="E20" s="17" t="s">
        <v>58</v>
      </c>
      <c r="F20" s="5"/>
      <c r="G20" s="5"/>
      <c r="H20" s="5">
        <v>43440</v>
      </c>
      <c r="I20" s="5"/>
      <c r="J20" s="5"/>
      <c r="K20" s="5"/>
      <c r="L20" s="5"/>
    </row>
    <row r="21" spans="1:14">
      <c r="A21" s="4">
        <v>7</v>
      </c>
      <c r="B21" s="4" t="s">
        <v>10</v>
      </c>
      <c r="C21" s="8">
        <v>0</v>
      </c>
      <c r="E21" s="17" t="s">
        <v>59</v>
      </c>
      <c r="F21" s="5"/>
      <c r="G21" s="5"/>
      <c r="H21" s="5">
        <v>48000</v>
      </c>
      <c r="I21" s="5"/>
      <c r="J21" s="5"/>
      <c r="K21" s="5"/>
      <c r="L21" s="5"/>
    </row>
    <row r="22" spans="1:14">
      <c r="A22" s="4">
        <v>8</v>
      </c>
      <c r="B22" s="4" t="s">
        <v>11</v>
      </c>
      <c r="C22" s="8">
        <v>0</v>
      </c>
      <c r="E22" s="17" t="s">
        <v>60</v>
      </c>
      <c r="F22" s="5"/>
      <c r="G22" s="5"/>
      <c r="H22" s="5">
        <v>19602</v>
      </c>
      <c r="I22" s="5"/>
      <c r="J22" s="5"/>
      <c r="K22" s="5"/>
      <c r="L22" s="5"/>
    </row>
    <row r="23" spans="1:14">
      <c r="A23" s="4">
        <v>9</v>
      </c>
      <c r="B23" s="4" t="s">
        <v>30</v>
      </c>
      <c r="C23" s="8">
        <v>0</v>
      </c>
      <c r="E23" s="17" t="s">
        <v>61</v>
      </c>
      <c r="F23" s="5"/>
      <c r="G23" s="5"/>
      <c r="H23" s="5">
        <v>76830.759999999995</v>
      </c>
      <c r="I23" s="5"/>
      <c r="J23" s="5"/>
      <c r="K23" s="5"/>
      <c r="L23" s="5"/>
      <c r="M23" s="15"/>
      <c r="N23" s="15"/>
    </row>
    <row r="24" spans="1:14">
      <c r="A24" s="4">
        <v>10</v>
      </c>
      <c r="B24" s="4" t="s">
        <v>12</v>
      </c>
      <c r="C24" s="8">
        <v>0</v>
      </c>
      <c r="E24" s="17" t="s">
        <v>62</v>
      </c>
      <c r="F24" s="5"/>
      <c r="G24" s="5"/>
      <c r="H24" s="5">
        <v>10000</v>
      </c>
      <c r="I24" s="5"/>
      <c r="J24" s="5"/>
      <c r="K24" s="5"/>
      <c r="L24" s="5"/>
      <c r="M24" s="15"/>
      <c r="N24" s="15"/>
    </row>
    <row r="25" spans="1:14">
      <c r="A25" s="4">
        <v>11</v>
      </c>
      <c r="B25" s="12" t="s">
        <v>13</v>
      </c>
      <c r="C25" s="8">
        <v>0</v>
      </c>
      <c r="E25" s="17" t="s">
        <v>63</v>
      </c>
      <c r="F25" s="5"/>
      <c r="G25" s="5"/>
      <c r="H25" s="5">
        <v>7980</v>
      </c>
      <c r="I25" s="5"/>
      <c r="J25" s="5"/>
      <c r="K25" s="5"/>
      <c r="L25" s="5"/>
      <c r="M25" s="15"/>
      <c r="N25" s="15"/>
    </row>
    <row r="26" spans="1:14">
      <c r="A26" s="4">
        <v>12</v>
      </c>
      <c r="B26" s="12" t="s">
        <v>14</v>
      </c>
      <c r="C26" s="8">
        <v>0</v>
      </c>
      <c r="E26" s="17" t="s">
        <v>64</v>
      </c>
      <c r="F26" s="5"/>
      <c r="G26" s="5"/>
      <c r="H26" s="5">
        <v>6960</v>
      </c>
      <c r="I26" s="5"/>
      <c r="J26" s="5"/>
      <c r="K26" s="5"/>
      <c r="L26" s="5"/>
      <c r="M26" s="15"/>
      <c r="N26" s="15"/>
    </row>
    <row r="27" spans="1:14" ht="18.75" customHeight="1">
      <c r="A27" s="4">
        <v>13</v>
      </c>
      <c r="B27" s="12" t="s">
        <v>15</v>
      </c>
      <c r="C27" s="8">
        <v>0</v>
      </c>
      <c r="E27" s="17" t="s">
        <v>65</v>
      </c>
      <c r="F27" s="5"/>
      <c r="G27" s="5"/>
      <c r="H27" s="5">
        <v>7848</v>
      </c>
      <c r="I27" s="5"/>
      <c r="J27" s="5"/>
      <c r="K27" s="5"/>
      <c r="L27" s="5"/>
      <c r="M27" s="15"/>
      <c r="N27" s="15"/>
    </row>
    <row r="28" spans="1:14">
      <c r="A28" s="4">
        <v>14</v>
      </c>
      <c r="B28" s="4" t="s">
        <v>16</v>
      </c>
      <c r="C28" s="8">
        <v>0</v>
      </c>
      <c r="E28" s="17" t="s">
        <v>66</v>
      </c>
      <c r="F28" s="5"/>
      <c r="G28" s="5"/>
      <c r="H28" s="5">
        <v>14800</v>
      </c>
      <c r="I28" s="5"/>
      <c r="J28" s="5"/>
      <c r="K28" s="5"/>
      <c r="L28" s="5"/>
      <c r="M28" s="15"/>
      <c r="N28" s="15"/>
    </row>
    <row r="29" spans="1:14">
      <c r="A29" s="4">
        <v>15</v>
      </c>
      <c r="B29" s="4" t="s">
        <v>17</v>
      </c>
      <c r="C29" s="8"/>
      <c r="E29" s="17" t="s">
        <v>67</v>
      </c>
      <c r="F29" s="5"/>
      <c r="G29" s="5"/>
      <c r="H29" s="5">
        <v>13017.2</v>
      </c>
      <c r="I29" s="5"/>
      <c r="J29" s="5"/>
      <c r="K29" s="5"/>
      <c r="L29" s="5"/>
      <c r="M29" s="15"/>
      <c r="N29" s="15"/>
    </row>
    <row r="30" spans="1:14">
      <c r="A30" s="4">
        <v>16</v>
      </c>
      <c r="B30" s="4" t="s">
        <v>18</v>
      </c>
      <c r="C30" s="8">
        <v>0</v>
      </c>
      <c r="E30" s="4"/>
      <c r="F30" s="18"/>
      <c r="G30" s="18"/>
      <c r="H30" s="5">
        <v>0</v>
      </c>
      <c r="I30" s="5"/>
      <c r="J30" s="5"/>
      <c r="K30" s="5"/>
      <c r="L30" s="5"/>
      <c r="M30" s="15"/>
      <c r="N30" s="15"/>
    </row>
    <row r="31" spans="1:14" ht="17.25" customHeight="1">
      <c r="A31" s="4">
        <v>17</v>
      </c>
      <c r="B31" s="4" t="s">
        <v>19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>
      <c r="A32" s="23" t="s">
        <v>31</v>
      </c>
      <c r="B32" s="23"/>
      <c r="C32" s="9">
        <f>SUM(C14:C19,C21:C31)</f>
        <v>757247.76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5:14">
      <c r="E33" s="4"/>
      <c r="F33" s="18"/>
      <c r="G33" s="18"/>
      <c r="H33" s="5"/>
      <c r="I33" s="5"/>
      <c r="J33" s="5"/>
      <c r="K33" s="5"/>
      <c r="L33" s="5"/>
      <c r="M33" s="15"/>
      <c r="N33" s="15"/>
    </row>
    <row r="34" spans="5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5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5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5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5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5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5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5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5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5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5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5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5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5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5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18"/>
      <c r="L58" s="18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 t="s">
        <v>34</v>
      </c>
      <c r="F65" s="18">
        <f t="shared" ref="F65:L65" si="0">SUM(F2:F64)</f>
        <v>0</v>
      </c>
      <c r="G65" s="18">
        <f t="shared" si="0"/>
        <v>0</v>
      </c>
      <c r="H65" s="5">
        <f t="shared" si="0"/>
        <v>757247.76</v>
      </c>
      <c r="I65" s="5">
        <f t="shared" si="0"/>
        <v>0</v>
      </c>
      <c r="J65" s="5">
        <f t="shared" si="0"/>
        <v>0</v>
      </c>
      <c r="K65" s="5">
        <f t="shared" si="0"/>
        <v>0</v>
      </c>
      <c r="L65" s="5">
        <f t="shared" si="0"/>
        <v>0</v>
      </c>
      <c r="M65" s="15"/>
      <c r="N65" s="15"/>
    </row>
    <row r="66" spans="5:15">
      <c r="M66" s="15"/>
      <c r="N66" s="15"/>
    </row>
    <row r="67" spans="5:15">
      <c r="I67" s="6"/>
      <c r="M67" s="15"/>
      <c r="N67" s="15"/>
    </row>
    <row r="68" spans="5:15">
      <c r="M68" s="15"/>
    </row>
    <row r="69" spans="5:15">
      <c r="E69" s="15"/>
      <c r="F69" s="15"/>
      <c r="G69" s="15"/>
      <c r="H69" s="15"/>
      <c r="I69" s="15"/>
      <c r="J69" s="15"/>
      <c r="K69" s="14"/>
      <c r="L69" s="14"/>
      <c r="M69" s="15"/>
      <c r="N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N76" s="15"/>
      <c r="O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K99" s="15"/>
      <c r="L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2019-07-15T05:38:32Z</dcterms:modified>
</cp:coreProperties>
</file>