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Sheet1!$A$1:$L$76</definedName>
  </definedNames>
  <calcPr calcId="124519" iterateDelta="1E-4"/>
</workbook>
</file>

<file path=xl/calcChain.xml><?xml version="1.0" encoding="utf-8"?>
<calcChain xmlns="http://schemas.openxmlformats.org/spreadsheetml/2006/main">
  <c r="C8" i="1"/>
  <c r="C12"/>
  <c r="G66"/>
  <c r="H66"/>
  <c r="J66"/>
  <c r="F66"/>
  <c r="I66"/>
  <c r="K66"/>
  <c r="C33"/>
  <c r="L66" l="1"/>
  <c r="C13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<sst xmlns="http://schemas.openxmlformats.org/spreadsheetml/2006/main" count="44" uniqueCount="42">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</sst>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topLeftCell="C1" zoomScale="85" zoomScaleNormal="80" zoomScaleSheetLayoutView="85" workbookViewId="0">
      <selection activeCell="G3" sqref="G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43683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41</v>
      </c>
      <c r="F2" s="6">
        <v>0</v>
      </c>
      <c r="G2" s="6">
        <v>0</v>
      </c>
      <c r="H2" s="6">
        <v>150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1709691.64</v>
      </c>
      <c r="E3" s="17"/>
      <c r="F3" s="5">
        <v>0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15850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40</v>
      </c>
      <c r="C6" s="8">
        <v>0</v>
      </c>
      <c r="E6" s="17"/>
      <c r="F6" s="5"/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5" t="s">
        <v>24</v>
      </c>
      <c r="B8" s="26"/>
      <c r="C8" s="9">
        <f>SUM(C3:C7)</f>
        <v>1725541.64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7" t="s">
        <v>25</v>
      </c>
      <c r="B9" s="28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35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</v>
      </c>
      <c r="C11" s="8">
        <v>150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9" t="s">
        <v>26</v>
      </c>
      <c r="B12" s="30"/>
      <c r="C12" s="11">
        <f>SUM(C10,C11)</f>
        <v>150</v>
      </c>
      <c r="E12" s="17"/>
      <c r="F12" s="6"/>
      <c r="G12" s="6"/>
      <c r="H12" s="6">
        <v>0</v>
      </c>
      <c r="I12" s="6"/>
      <c r="J12" s="6"/>
      <c r="K12" s="6"/>
      <c r="L12" s="6"/>
    </row>
    <row r="13" spans="1:12">
      <c r="A13" s="31" t="s">
        <v>27</v>
      </c>
      <c r="B13" s="32"/>
      <c r="C13" s="11">
        <f>C8-C12</f>
        <v>1725391.64</v>
      </c>
      <c r="E13" s="17"/>
      <c r="F13" s="5"/>
      <c r="G13" s="5"/>
      <c r="H13" s="5">
        <v>0</v>
      </c>
      <c r="I13" s="5"/>
      <c r="J13" s="5"/>
      <c r="K13" s="5"/>
      <c r="L13" s="5"/>
    </row>
    <row r="14" spans="1:12" ht="18.75">
      <c r="A14" s="33" t="s">
        <v>28</v>
      </c>
      <c r="B14" s="33"/>
      <c r="C14" s="8"/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1</v>
      </c>
      <c r="B15" s="2" t="s">
        <v>5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2</v>
      </c>
      <c r="B16" s="2" t="s">
        <v>6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3</v>
      </c>
      <c r="B17" s="2" t="s">
        <v>7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4</v>
      </c>
      <c r="B18" s="2" t="s">
        <v>8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5</v>
      </c>
      <c r="B19" s="2" t="s">
        <v>29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6</v>
      </c>
      <c r="B20" s="2" t="s">
        <v>9</v>
      </c>
      <c r="C20" s="8">
        <v>150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 ht="18.75" customHeight="1">
      <c r="A21" s="22"/>
      <c r="B21" s="22"/>
      <c r="C21" s="22"/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7</v>
      </c>
      <c r="B22" s="4" t="s">
        <v>10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8</v>
      </c>
      <c r="B23" s="4" t="s">
        <v>11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9</v>
      </c>
      <c r="B24" s="4" t="s">
        <v>30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10</v>
      </c>
      <c r="B25" s="4" t="s">
        <v>12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11</v>
      </c>
      <c r="B26" s="12" t="s">
        <v>13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12</v>
      </c>
      <c r="B27" s="12" t="s">
        <v>14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 ht="18.75" customHeight="1">
      <c r="A28" s="4">
        <v>13</v>
      </c>
      <c r="B28" s="12" t="s">
        <v>15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14</v>
      </c>
      <c r="B29" s="4" t="s">
        <v>16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15</v>
      </c>
      <c r="B30" s="4" t="s">
        <v>17</v>
      </c>
      <c r="C30" s="8"/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16</v>
      </c>
      <c r="B31" s="4" t="s">
        <v>18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 ht="17.25" customHeight="1">
      <c r="A32" s="4">
        <v>17</v>
      </c>
      <c r="B32" s="4" t="s">
        <v>19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>
      <c r="A33" s="23" t="s">
        <v>31</v>
      </c>
      <c r="B33" s="23"/>
      <c r="C33" s="9">
        <f>SUM(C15:C20,C22:C32)</f>
        <v>150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18"/>
      <c r="L59" s="18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 t="s">
        <v>34</v>
      </c>
      <c r="F66" s="18">
        <f t="shared" ref="F66:K66" si="0">SUM(F2:F65)</f>
        <v>0</v>
      </c>
      <c r="G66" s="18">
        <f t="shared" si="0"/>
        <v>0</v>
      </c>
      <c r="H66" s="5">
        <f t="shared" si="0"/>
        <v>150</v>
      </c>
      <c r="I66" s="5">
        <f t="shared" si="0"/>
        <v>0</v>
      </c>
      <c r="J66" s="5">
        <f t="shared" si="0"/>
        <v>0</v>
      </c>
      <c r="K66" s="5">
        <f t="shared" si="0"/>
        <v>0</v>
      </c>
      <c r="L66" s="5">
        <f>F66+G66+H66+I66+J66+K66</f>
        <v>150</v>
      </c>
      <c r="M66" s="15"/>
      <c r="N66" s="15"/>
    </row>
    <row r="67" spans="5:15">
      <c r="M67" s="15"/>
      <c r="N67" s="15"/>
    </row>
    <row r="68" spans="5:15">
      <c r="I68" s="6"/>
      <c r="M68" s="15"/>
      <c r="N68" s="15"/>
    </row>
    <row r="69" spans="5:15">
      <c r="M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5:15">
      <c r="E73" s="15"/>
      <c r="F73" s="15"/>
      <c r="G73" s="15"/>
      <c r="H73" s="15"/>
      <c r="I73" s="15"/>
      <c r="J73" s="15"/>
      <c r="K73" s="14"/>
      <c r="L73" s="14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</sheetData>
  <mergeCells count="8">
    <mergeCell ref="A21:C21"/>
    <mergeCell ref="A33:B33"/>
    <mergeCell ref="A2:B2"/>
    <mergeCell ref="A8:B8"/>
    <mergeCell ref="A9:B9"/>
    <mergeCell ref="A12:B12"/>
    <mergeCell ref="A13:B13"/>
    <mergeCell ref="A14:B14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3"/>
    <dataValidation allowBlank="1" showInputMessage="1" showErrorMessage="1" promptTitle="Салдо" prompt="Укупни приливи- Укупно извршена плаћања" sqref="C13"/>
    <dataValidation allowBlank="1" showInputMessage="1" showErrorMessage="1" promptTitle="Извршена плаћања" prompt="Укуно извршена плаћања установе" sqref="C12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2019-08-07T05:26:21Z</dcterms:modified>
</cp:coreProperties>
</file>