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Sheet1!$A$1:$L$77</definedName>
  </definedNames>
  <calcPr calcId="124519"/>
</workbook>
</file>

<file path=xl/calcChain.xml><?xml version="1.0" encoding="utf-8"?>
<calcChain xmlns="http://schemas.openxmlformats.org/spreadsheetml/2006/main">
  <c r="C13" i="1"/>
  <c r="C8"/>
  <c r="G67"/>
  <c r="H67"/>
  <c r="J67"/>
  <c r="F67"/>
  <c r="I67"/>
  <c r="K67"/>
  <c r="C34"/>
  <c r="L67" l="1"/>
  <c r="C14"/>
</calcChain>
</file>

<file path=xl/sharedStrings.xml><?xml version="1.0" encoding="utf-8"?>
<sst xmlns="http://schemas.openxmlformats.org/spreadsheetml/2006/main" count="50" uniqueCount="48">
  <si>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</si>
  <si>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</si>
  <si>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</si>
  <si>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</si>
  <si>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</si>
  <si>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</si>
  <si>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</si>
  <si>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</si>
  <si>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</si>
  <si>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</si>
  <si>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</si>
  <si>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</si>
  <si>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</si>
  <si>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</si>
  <si>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</si>
  <si>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</si>
  <si>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</si>
  <si>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</si>
  <si>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</si>
  <si>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</si>
  <si>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</si>
  <si>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</si>
  <si>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</si>
  <si>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</si>
  <si>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</si>
  <si>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</si>
  <si>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</si>
  <si>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</si>
  <si>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</si>
  <si>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</si>
  <si>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</si>
  <si>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</si>
  <si>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</si>
  <si>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</si>
  <si>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</si>
  <si>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</si>
  <si>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</si>
  <si>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</si>
  <si>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</si>
  <si>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</si>
  <si>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</si>
  <si>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 xml:space="preserve"> ЕНЕРГЕНТИ У ПРИМАРНОЈ ЗЗ,KPP06C СТРУЈА</t>
  </si>
  <si>
    <t>POŠTANSKI TROŠKOVI</t>
  </si>
  <si>
    <t>PHARMA SWISS</t>
  </si>
  <si>
    <t>NELT</t>
  </si>
  <si>
    <t>VEGA</t>
  </si>
  <si>
    <t>PHOENIX</t>
  </si>
  <si>
    <t>FARMALOGIST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</si>
</sst>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9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4"/>
  <sheetViews>
    <sheetView tabSelected="1" view="pageBreakPreview" zoomScale="80" zoomScaleNormal="80" zoomScaleSheetLayoutView="80" workbookViewId="0">
      <selection activeCell="F8" sqref="F8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8" width="14.140625" customWidth="1"/>
    <col min="9" max="9" width="11.5703125" customWidth="1"/>
    <col min="10" max="10" width="12.140625" customWidth="1"/>
    <col min="11" max="11" width="10" customWidth="1"/>
    <col min="12" max="12" width="11" customWidth="1"/>
  </cols>
  <sheetData>
    <row r="1" spans="1:12" ht="67.5">
      <c r="A1" s="7" t="s">
        <v>20</v>
      </c>
      <c r="B1" s="1" t="s">
        <v>31</v>
      </c>
      <c r="C1" s="20">
        <v>43865</v>
      </c>
      <c r="D1" s="13" t="s">
        <v>28</v>
      </c>
      <c r="E1" s="16" t="s">
        <v>18</v>
      </c>
      <c r="F1" s="16" t="s">
        <v>34</v>
      </c>
      <c r="G1" s="16" t="s">
        <v>41</v>
      </c>
      <c r="H1" s="16" t="s">
        <v>39</v>
      </c>
      <c r="I1" s="16" t="s">
        <v>7</v>
      </c>
      <c r="J1" s="16" t="s">
        <v>19</v>
      </c>
      <c r="K1" s="19" t="s">
        <v>35</v>
      </c>
      <c r="L1" s="19" t="s">
        <v>29</v>
      </c>
    </row>
    <row r="2" spans="1:12" ht="18.75" customHeight="1">
      <c r="A2" s="29" t="s">
        <v>21</v>
      </c>
      <c r="B2" s="29"/>
      <c r="E2" s="24" t="s">
        <v>42</v>
      </c>
      <c r="F2" s="6">
        <v>0</v>
      </c>
      <c r="G2" s="6">
        <v>0</v>
      </c>
      <c r="H2" s="6">
        <v>470</v>
      </c>
      <c r="I2" s="6">
        <v>0</v>
      </c>
      <c r="J2" s="6">
        <v>0</v>
      </c>
      <c r="K2" s="6">
        <v>0</v>
      </c>
      <c r="L2" s="6"/>
    </row>
    <row r="3" spans="1:12">
      <c r="A3" s="2">
        <v>1</v>
      </c>
      <c r="B3" s="2" t="s">
        <v>0</v>
      </c>
      <c r="C3" s="8">
        <v>1295542.1100000001</v>
      </c>
      <c r="E3" s="24" t="s">
        <v>43</v>
      </c>
      <c r="F3" s="5">
        <v>0</v>
      </c>
      <c r="G3" s="6">
        <v>0</v>
      </c>
      <c r="H3" s="25">
        <v>0</v>
      </c>
      <c r="I3" s="5">
        <v>0</v>
      </c>
      <c r="J3" s="5">
        <v>0</v>
      </c>
      <c r="K3" s="5">
        <v>127333.69</v>
      </c>
      <c r="L3" s="5"/>
    </row>
    <row r="4" spans="1:12">
      <c r="A4" s="2">
        <v>2</v>
      </c>
      <c r="B4" s="2" t="s">
        <v>1</v>
      </c>
      <c r="C4" s="8">
        <v>3039212.02</v>
      </c>
      <c r="E4" s="24" t="s">
        <v>44</v>
      </c>
      <c r="F4" s="6">
        <v>3930.96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/>
    </row>
    <row r="5" spans="1:12">
      <c r="A5" s="2">
        <v>3</v>
      </c>
      <c r="B5" s="2" t="s">
        <v>2</v>
      </c>
      <c r="C5" s="8">
        <v>23850</v>
      </c>
      <c r="E5" s="17" t="s">
        <v>45</v>
      </c>
      <c r="F5" s="5">
        <v>202804.98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/>
    </row>
    <row r="6" spans="1:12">
      <c r="A6" s="2">
        <v>4</v>
      </c>
      <c r="B6" s="2" t="s">
        <v>32</v>
      </c>
      <c r="C6" s="8">
        <v>496812.98</v>
      </c>
      <c r="E6" s="17" t="s">
        <v>46</v>
      </c>
      <c r="F6" s="5">
        <v>19197.419999999998</v>
      </c>
      <c r="G6" s="5">
        <v>0</v>
      </c>
      <c r="H6" s="5">
        <v>0</v>
      </c>
      <c r="I6" s="14">
        <v>0</v>
      </c>
      <c r="J6" s="5">
        <v>0</v>
      </c>
      <c r="K6" s="5">
        <v>0</v>
      </c>
      <c r="L6" s="5"/>
    </row>
    <row r="7" spans="1:12">
      <c r="A7" s="2">
        <v>5</v>
      </c>
      <c r="B7" s="2" t="s">
        <v>3</v>
      </c>
      <c r="C7" s="8">
        <v>0</v>
      </c>
      <c r="E7" s="17" t="s">
        <v>47</v>
      </c>
      <c r="F7" s="26">
        <v>143545.93</v>
      </c>
      <c r="G7" s="6">
        <v>0</v>
      </c>
      <c r="H7" s="6">
        <v>0</v>
      </c>
      <c r="I7" s="21">
        <v>0</v>
      </c>
      <c r="J7" s="6">
        <v>0</v>
      </c>
      <c r="K7" s="6"/>
      <c r="L7" s="6"/>
    </row>
    <row r="8" spans="1:12" ht="15" customHeight="1">
      <c r="A8" s="30" t="s">
        <v>22</v>
      </c>
      <c r="B8" s="31"/>
      <c r="C8" s="9">
        <f>SUM(C3:C7)</f>
        <v>4855417.1099999994</v>
      </c>
      <c r="E8" s="17"/>
      <c r="F8" s="5"/>
      <c r="G8" s="5">
        <v>0</v>
      </c>
      <c r="H8" s="5">
        <v>0</v>
      </c>
      <c r="I8" s="5"/>
      <c r="J8" s="5">
        <v>0</v>
      </c>
      <c r="K8" s="5"/>
      <c r="L8" s="5"/>
    </row>
    <row r="9" spans="1:12" ht="18.75">
      <c r="A9" s="32" t="s">
        <v>23</v>
      </c>
      <c r="B9" s="33"/>
      <c r="C9" s="10"/>
      <c r="E9" s="17"/>
      <c r="F9" s="6"/>
      <c r="G9" s="6">
        <v>0</v>
      </c>
      <c r="H9" s="6">
        <v>0</v>
      </c>
      <c r="I9" s="6"/>
      <c r="J9" s="6">
        <v>0</v>
      </c>
      <c r="K9" s="6"/>
      <c r="L9" s="6"/>
    </row>
    <row r="10" spans="1:12" ht="17.25" customHeight="1">
      <c r="A10" s="2">
        <v>1</v>
      </c>
      <c r="B10" s="3" t="s">
        <v>30</v>
      </c>
      <c r="C10" s="8">
        <v>470</v>
      </c>
      <c r="E10" s="17"/>
      <c r="F10" s="6"/>
      <c r="G10" s="6"/>
      <c r="H10" s="6">
        <v>0</v>
      </c>
      <c r="I10" s="6"/>
      <c r="J10" s="6">
        <v>0</v>
      </c>
      <c r="K10" s="6"/>
      <c r="L10" s="6"/>
    </row>
    <row r="11" spans="1:12">
      <c r="A11" s="2">
        <v>2</v>
      </c>
      <c r="B11" s="2" t="s">
        <v>37</v>
      </c>
      <c r="C11" s="8">
        <v>496812.98</v>
      </c>
      <c r="E11" s="17"/>
      <c r="F11" s="6"/>
      <c r="G11" s="6"/>
      <c r="H11" s="6">
        <v>0</v>
      </c>
      <c r="I11" s="6"/>
      <c r="J11" s="6">
        <v>0</v>
      </c>
      <c r="K11" s="6"/>
      <c r="L11" s="6"/>
    </row>
    <row r="12" spans="1:12">
      <c r="A12" s="22">
        <v>3</v>
      </c>
      <c r="B12" s="23" t="s">
        <v>4</v>
      </c>
      <c r="C12" s="8">
        <v>0</v>
      </c>
      <c r="E12" s="17"/>
      <c r="F12" s="6"/>
      <c r="G12" s="6"/>
      <c r="H12" s="6">
        <v>0</v>
      </c>
      <c r="I12" s="6"/>
      <c r="J12" s="6">
        <v>0</v>
      </c>
      <c r="K12" s="6"/>
      <c r="L12" s="6"/>
    </row>
    <row r="13" spans="1:12">
      <c r="A13" s="34" t="s">
        <v>24</v>
      </c>
      <c r="B13" s="35"/>
      <c r="C13" s="11">
        <f>SUM(C10:C11:C12)</f>
        <v>497282.98</v>
      </c>
      <c r="E13" s="17"/>
      <c r="F13" s="6"/>
      <c r="G13" s="6"/>
      <c r="H13" s="6">
        <v>0</v>
      </c>
      <c r="I13" s="6"/>
      <c r="J13" s="6">
        <v>0</v>
      </c>
      <c r="K13" s="6"/>
      <c r="L13" s="6"/>
    </row>
    <row r="14" spans="1:12">
      <c r="A14" s="36" t="s">
        <v>25</v>
      </c>
      <c r="B14" s="37"/>
      <c r="C14" s="11">
        <f>C8-C13</f>
        <v>4358134.129999999</v>
      </c>
      <c r="E14" s="17"/>
      <c r="F14" s="5"/>
      <c r="G14" s="5"/>
      <c r="H14" s="5">
        <v>0</v>
      </c>
      <c r="I14" s="5"/>
      <c r="J14" s="5">
        <v>0</v>
      </c>
      <c r="K14" s="5"/>
      <c r="L14" s="5"/>
    </row>
    <row r="15" spans="1:12" ht="18.75">
      <c r="A15" s="38" t="s">
        <v>26</v>
      </c>
      <c r="B15" s="38"/>
      <c r="C15" s="8"/>
      <c r="E15" s="17"/>
      <c r="F15" s="5"/>
      <c r="G15" s="5"/>
      <c r="H15" s="5">
        <v>0</v>
      </c>
      <c r="I15" s="5"/>
      <c r="J15" s="5">
        <v>0</v>
      </c>
      <c r="K15" s="5"/>
      <c r="L15" s="5"/>
    </row>
    <row r="16" spans="1:12">
      <c r="A16" s="2">
        <v>1</v>
      </c>
      <c r="B16" s="2" t="s">
        <v>5</v>
      </c>
      <c r="C16" s="8">
        <v>0</v>
      </c>
      <c r="E16" s="17"/>
      <c r="F16" s="5"/>
      <c r="G16" s="5"/>
      <c r="H16" s="5">
        <v>0</v>
      </c>
      <c r="I16" s="5"/>
      <c r="J16" s="5">
        <v>0</v>
      </c>
      <c r="K16" s="5"/>
      <c r="L16" s="5"/>
    </row>
    <row r="17" spans="1:14">
      <c r="A17" s="2">
        <v>2</v>
      </c>
      <c r="B17" s="2" t="s">
        <v>6</v>
      </c>
      <c r="C17" s="8">
        <v>0</v>
      </c>
      <c r="E17" s="17"/>
      <c r="F17" s="5"/>
      <c r="G17" s="5"/>
      <c r="H17" s="5">
        <v>0</v>
      </c>
      <c r="I17" s="5"/>
      <c r="J17" s="5">
        <v>0</v>
      </c>
      <c r="K17" s="5"/>
      <c r="L17" s="5"/>
    </row>
    <row r="18" spans="1:14">
      <c r="A18" s="2">
        <v>3</v>
      </c>
      <c r="B18" s="2" t="s">
        <v>7</v>
      </c>
      <c r="C18" s="8">
        <v>0</v>
      </c>
      <c r="E18" s="17"/>
      <c r="F18" s="5"/>
      <c r="G18" s="5"/>
      <c r="H18" s="5">
        <v>0</v>
      </c>
      <c r="I18" s="5"/>
      <c r="J18" s="5">
        <v>0</v>
      </c>
      <c r="K18" s="5"/>
      <c r="L18" s="5"/>
    </row>
    <row r="19" spans="1:14">
      <c r="A19" s="2">
        <v>4</v>
      </c>
      <c r="B19" s="2" t="s">
        <v>8</v>
      </c>
      <c r="C19" s="8">
        <v>0</v>
      </c>
      <c r="E19" s="17"/>
      <c r="F19" s="5"/>
      <c r="G19" s="5"/>
      <c r="H19" s="5">
        <v>0</v>
      </c>
      <c r="I19" s="5"/>
      <c r="J19" s="5">
        <v>0</v>
      </c>
      <c r="K19" s="5"/>
      <c r="L19" s="5"/>
    </row>
    <row r="20" spans="1:14">
      <c r="A20" s="2">
        <v>5</v>
      </c>
      <c r="B20" s="2" t="s">
        <v>38</v>
      </c>
      <c r="C20" s="8">
        <v>0</v>
      </c>
      <c r="E20" s="17"/>
      <c r="F20" s="5"/>
      <c r="G20" s="5"/>
      <c r="H20" s="5">
        <v>0</v>
      </c>
      <c r="I20" s="5"/>
      <c r="J20" s="5"/>
      <c r="K20" s="5"/>
      <c r="L20" s="5"/>
    </row>
    <row r="21" spans="1:14">
      <c r="A21" s="2">
        <v>6</v>
      </c>
      <c r="B21" s="2" t="s">
        <v>9</v>
      </c>
      <c r="C21" s="8">
        <v>470</v>
      </c>
      <c r="E21" s="17"/>
      <c r="F21" s="5"/>
      <c r="G21" s="5"/>
      <c r="H21" s="5">
        <v>0</v>
      </c>
      <c r="I21" s="5"/>
      <c r="J21" s="5"/>
      <c r="K21" s="5"/>
      <c r="L21" s="5"/>
    </row>
    <row r="22" spans="1:14" ht="18.75" customHeight="1">
      <c r="A22" s="27"/>
      <c r="B22" s="27"/>
      <c r="C22" s="27"/>
      <c r="E22" s="17"/>
      <c r="F22" s="5"/>
      <c r="G22" s="5"/>
      <c r="H22" s="5">
        <v>0</v>
      </c>
      <c r="I22" s="5"/>
      <c r="J22" s="5"/>
      <c r="K22" s="5"/>
      <c r="L22" s="5"/>
    </row>
    <row r="23" spans="1:14">
      <c r="A23" s="4">
        <v>7</v>
      </c>
      <c r="B23" s="4" t="s">
        <v>10</v>
      </c>
      <c r="C23" s="8">
        <v>0</v>
      </c>
      <c r="E23" s="17"/>
      <c r="F23" s="5"/>
      <c r="G23" s="5"/>
      <c r="H23" s="5">
        <v>0</v>
      </c>
      <c r="I23" s="5"/>
      <c r="J23" s="5"/>
      <c r="K23" s="5"/>
      <c r="L23" s="5"/>
    </row>
    <row r="24" spans="1:14">
      <c r="A24" s="4">
        <v>8</v>
      </c>
      <c r="B24" s="4" t="s">
        <v>33</v>
      </c>
      <c r="C24" s="8">
        <v>369479.29</v>
      </c>
      <c r="E24" s="17"/>
      <c r="F24" s="5"/>
      <c r="G24" s="5"/>
      <c r="H24" s="5">
        <v>0</v>
      </c>
      <c r="I24" s="5"/>
      <c r="J24" s="5"/>
      <c r="K24" s="5"/>
      <c r="L24" s="5"/>
    </row>
    <row r="25" spans="1:14">
      <c r="A25" s="4">
        <v>9</v>
      </c>
      <c r="B25" s="4" t="s">
        <v>36</v>
      </c>
      <c r="C25" s="8">
        <v>127333.69</v>
      </c>
      <c r="E25" s="17"/>
      <c r="F25" s="5"/>
      <c r="G25" s="5"/>
      <c r="H25" s="5">
        <v>0</v>
      </c>
      <c r="I25" s="5"/>
      <c r="J25" s="5"/>
      <c r="K25" s="5"/>
      <c r="L25" s="5"/>
      <c r="M25" s="15"/>
      <c r="N25" s="15"/>
    </row>
    <row r="26" spans="1:14">
      <c r="A26" s="4">
        <v>10</v>
      </c>
      <c r="B26" s="4" t="s">
        <v>40</v>
      </c>
      <c r="C26" s="8">
        <v>0</v>
      </c>
      <c r="E26" s="17"/>
      <c r="F26" s="5"/>
      <c r="G26" s="5"/>
      <c r="H26" s="5">
        <v>0</v>
      </c>
      <c r="I26" s="5"/>
      <c r="J26" s="5"/>
      <c r="K26" s="5"/>
      <c r="L26" s="5"/>
      <c r="M26" s="15"/>
      <c r="N26" s="15"/>
    </row>
    <row r="27" spans="1:14">
      <c r="A27" s="4">
        <v>11</v>
      </c>
      <c r="B27" s="12" t="s">
        <v>11</v>
      </c>
      <c r="C27" s="8">
        <v>0</v>
      </c>
      <c r="E27" s="17"/>
      <c r="F27" s="5"/>
      <c r="G27" s="5"/>
      <c r="H27" s="5">
        <v>0</v>
      </c>
      <c r="I27" s="5"/>
      <c r="J27" s="5"/>
      <c r="K27" s="5"/>
      <c r="L27" s="5"/>
      <c r="M27" s="15"/>
      <c r="N27" s="15"/>
    </row>
    <row r="28" spans="1:14">
      <c r="A28" s="4">
        <v>12</v>
      </c>
      <c r="B28" s="12" t="s">
        <v>12</v>
      </c>
      <c r="C28" s="8">
        <v>0</v>
      </c>
      <c r="E28" s="17"/>
      <c r="F28" s="5"/>
      <c r="G28" s="5"/>
      <c r="H28" s="5">
        <v>0</v>
      </c>
      <c r="I28" s="5"/>
      <c r="J28" s="5"/>
      <c r="K28" s="5"/>
      <c r="L28" s="5"/>
      <c r="M28" s="15"/>
      <c r="N28" s="15"/>
    </row>
    <row r="29" spans="1:14" ht="18.75" customHeight="1">
      <c r="A29" s="4">
        <v>13</v>
      </c>
      <c r="B29" s="12" t="s">
        <v>13</v>
      </c>
      <c r="C29" s="8">
        <v>0</v>
      </c>
      <c r="E29" s="17"/>
      <c r="F29" s="5"/>
      <c r="G29" s="5"/>
      <c r="H29" s="5">
        <v>0</v>
      </c>
      <c r="I29" s="5"/>
      <c r="J29" s="5"/>
      <c r="K29" s="5"/>
      <c r="L29" s="5"/>
      <c r="M29" s="15"/>
      <c r="N29" s="15"/>
    </row>
    <row r="30" spans="1:14">
      <c r="A30" s="4">
        <v>14</v>
      </c>
      <c r="B30" s="4" t="s">
        <v>14</v>
      </c>
      <c r="C30" s="8">
        <v>0</v>
      </c>
      <c r="E30" s="17"/>
      <c r="F30" s="5"/>
      <c r="G30" s="5"/>
      <c r="H30" s="5">
        <v>0</v>
      </c>
      <c r="I30" s="5"/>
      <c r="J30" s="5"/>
      <c r="K30" s="5"/>
      <c r="L30" s="5"/>
      <c r="M30" s="15"/>
      <c r="N30" s="15"/>
    </row>
    <row r="31" spans="1:14">
      <c r="A31" s="4">
        <v>15</v>
      </c>
      <c r="B31" s="4" t="s">
        <v>15</v>
      </c>
      <c r="C31" s="8">
        <v>0</v>
      </c>
      <c r="E31" s="17"/>
      <c r="F31" s="5"/>
      <c r="G31" s="5"/>
      <c r="H31" s="5">
        <v>0</v>
      </c>
      <c r="I31" s="5"/>
      <c r="J31" s="5"/>
      <c r="K31" s="5"/>
      <c r="L31" s="5"/>
      <c r="M31" s="15"/>
      <c r="N31" s="15"/>
    </row>
    <row r="32" spans="1:14">
      <c r="A32" s="4">
        <v>16</v>
      </c>
      <c r="B32" s="4" t="s">
        <v>16</v>
      </c>
      <c r="C32" s="8">
        <v>0</v>
      </c>
      <c r="E32" s="4"/>
      <c r="F32" s="18"/>
      <c r="G32" s="18"/>
      <c r="H32" s="5">
        <v>0</v>
      </c>
      <c r="I32" s="5"/>
      <c r="J32" s="5"/>
      <c r="K32" s="5"/>
      <c r="L32" s="5"/>
      <c r="M32" s="15"/>
      <c r="N32" s="15"/>
    </row>
    <row r="33" spans="1:14" ht="17.25" customHeight="1">
      <c r="A33" s="4">
        <v>17</v>
      </c>
      <c r="B33" s="4" t="s">
        <v>17</v>
      </c>
      <c r="C33" s="8">
        <v>0</v>
      </c>
      <c r="E33" s="4"/>
      <c r="F33" s="18"/>
      <c r="G33" s="18"/>
      <c r="H33" s="5">
        <v>0</v>
      </c>
      <c r="I33" s="5"/>
      <c r="J33" s="5"/>
      <c r="K33" s="5"/>
      <c r="L33" s="5"/>
      <c r="M33" s="15"/>
      <c r="N33" s="15"/>
    </row>
    <row r="34" spans="1:14">
      <c r="A34" s="28" t="s">
        <v>27</v>
      </c>
      <c r="B34" s="28"/>
      <c r="C34" s="9">
        <f>SUM(C16:C21,C23:C33)</f>
        <v>497282.98</v>
      </c>
      <c r="E34" s="4"/>
      <c r="F34" s="18"/>
      <c r="G34" s="18"/>
      <c r="H34" s="5">
        <v>0</v>
      </c>
      <c r="I34" s="5"/>
      <c r="J34" s="5"/>
      <c r="K34" s="5"/>
      <c r="L34" s="5"/>
      <c r="M34" s="15"/>
      <c r="N34" s="15"/>
    </row>
    <row r="35" spans="1:14">
      <c r="E35" s="4"/>
      <c r="F35" s="18"/>
      <c r="G35" s="18"/>
      <c r="H35" s="5"/>
      <c r="I35" s="5"/>
      <c r="J35" s="5"/>
      <c r="K35" s="5"/>
      <c r="L35" s="5"/>
      <c r="M35" s="15"/>
      <c r="N35" s="15"/>
    </row>
    <row r="36" spans="1:14">
      <c r="E36" s="4"/>
      <c r="F36" s="18"/>
      <c r="G36" s="18"/>
      <c r="H36" s="5"/>
      <c r="I36" s="5"/>
      <c r="J36" s="5"/>
      <c r="K36" s="5"/>
      <c r="L36" s="5"/>
      <c r="M36" s="15"/>
      <c r="N36" s="15"/>
    </row>
    <row r="37" spans="1:14">
      <c r="E37" s="4"/>
      <c r="F37" s="18"/>
      <c r="G37" s="18"/>
      <c r="H37" s="5"/>
      <c r="I37" s="5"/>
      <c r="J37" s="5"/>
      <c r="K37" s="5"/>
      <c r="L37" s="5"/>
      <c r="M37" s="15"/>
      <c r="N37" s="15"/>
    </row>
    <row r="38" spans="1:14">
      <c r="E38" s="4"/>
      <c r="F38" s="18"/>
      <c r="G38" s="18"/>
      <c r="H38" s="5"/>
      <c r="I38" s="5"/>
      <c r="J38" s="5"/>
      <c r="K38" s="5"/>
      <c r="L38" s="5"/>
      <c r="M38" s="15"/>
      <c r="N38" s="15"/>
    </row>
    <row r="39" spans="1:14">
      <c r="E39" s="4"/>
      <c r="F39" s="18"/>
      <c r="G39" s="18"/>
      <c r="H39" s="5"/>
      <c r="I39" s="5"/>
      <c r="J39" s="5"/>
      <c r="K39" s="5"/>
      <c r="L39" s="5"/>
      <c r="M39" s="15"/>
      <c r="N39" s="15"/>
    </row>
    <row r="40" spans="1:14">
      <c r="E40" s="4"/>
      <c r="F40" s="18"/>
      <c r="G40" s="18"/>
      <c r="H40" s="5"/>
      <c r="I40" s="5"/>
      <c r="J40" s="5"/>
      <c r="K40" s="5"/>
      <c r="L40" s="5"/>
      <c r="M40" s="15"/>
      <c r="N40" s="15"/>
    </row>
    <row r="41" spans="1:14">
      <c r="E41" s="4"/>
      <c r="F41" s="18"/>
      <c r="G41" s="18"/>
      <c r="H41" s="5"/>
      <c r="I41" s="5"/>
      <c r="J41" s="5"/>
      <c r="K41" s="5"/>
      <c r="L41" s="5"/>
      <c r="M41" s="15"/>
      <c r="N41" s="15"/>
    </row>
    <row r="42" spans="1:14">
      <c r="E42" s="4"/>
      <c r="F42" s="18"/>
      <c r="G42" s="18"/>
      <c r="H42" s="5"/>
      <c r="I42" s="5"/>
      <c r="J42" s="5"/>
      <c r="K42" s="5"/>
      <c r="L42" s="5"/>
      <c r="M42" s="15"/>
      <c r="N42" s="15"/>
    </row>
    <row r="43" spans="1:14">
      <c r="E43" s="4"/>
      <c r="F43" s="18"/>
      <c r="G43" s="18"/>
      <c r="H43" s="5"/>
      <c r="I43" s="5"/>
      <c r="J43" s="5"/>
      <c r="K43" s="5"/>
      <c r="L43" s="5"/>
      <c r="M43" s="15"/>
      <c r="N43" s="15"/>
    </row>
    <row r="44" spans="1:14">
      <c r="E44" s="4"/>
      <c r="F44" s="18"/>
      <c r="G44" s="18"/>
      <c r="H44" s="5"/>
      <c r="I44" s="5"/>
      <c r="J44" s="5"/>
      <c r="K44" s="5"/>
      <c r="L44" s="5"/>
      <c r="M44" s="15"/>
      <c r="N44" s="15"/>
    </row>
    <row r="45" spans="1:14">
      <c r="E45" s="4"/>
      <c r="F45" s="18"/>
      <c r="G45" s="18"/>
      <c r="H45" s="5"/>
      <c r="I45" s="5"/>
      <c r="J45" s="5"/>
      <c r="K45" s="5"/>
      <c r="L45" s="5"/>
      <c r="M45" s="15"/>
      <c r="N45" s="15"/>
    </row>
    <row r="46" spans="1:14">
      <c r="E46" s="4"/>
      <c r="F46" s="18"/>
      <c r="G46" s="18"/>
      <c r="H46" s="5"/>
      <c r="I46" s="5"/>
      <c r="J46" s="5"/>
      <c r="K46" s="5"/>
      <c r="L46" s="5"/>
      <c r="M46" s="15"/>
      <c r="N46" s="15"/>
    </row>
    <row r="47" spans="1:14">
      <c r="E47" s="4"/>
      <c r="F47" s="18"/>
      <c r="G47" s="18"/>
      <c r="H47" s="5"/>
      <c r="I47" s="5"/>
      <c r="J47" s="5"/>
      <c r="K47" s="5"/>
      <c r="L47" s="5"/>
      <c r="M47" s="15"/>
      <c r="N47" s="15"/>
    </row>
    <row r="48" spans="1:14">
      <c r="E48" s="4"/>
      <c r="F48" s="18"/>
      <c r="G48" s="18"/>
      <c r="H48" s="5"/>
      <c r="I48" s="5"/>
      <c r="J48" s="5"/>
      <c r="K48" s="5"/>
      <c r="L48" s="5"/>
      <c r="M48" s="15"/>
      <c r="N48" s="15"/>
    </row>
    <row r="49" spans="5:14">
      <c r="E49" s="4"/>
      <c r="F49" s="18"/>
      <c r="G49" s="18"/>
      <c r="H49" s="5"/>
      <c r="I49" s="5"/>
      <c r="J49" s="5"/>
      <c r="K49" s="5"/>
      <c r="L49" s="5"/>
      <c r="M49" s="15"/>
      <c r="N49" s="15"/>
    </row>
    <row r="50" spans="5:14">
      <c r="E50" s="4"/>
      <c r="F50" s="18"/>
      <c r="G50" s="18"/>
      <c r="H50" s="5"/>
      <c r="I50" s="5"/>
      <c r="J50" s="5"/>
      <c r="K50" s="5"/>
      <c r="L50" s="5"/>
      <c r="M50" s="15"/>
      <c r="N50" s="15"/>
    </row>
    <row r="51" spans="5:14">
      <c r="E51" s="4"/>
      <c r="F51" s="18"/>
      <c r="G51" s="18"/>
      <c r="H51" s="5"/>
      <c r="I51" s="5"/>
      <c r="J51" s="5"/>
      <c r="K51" s="5"/>
      <c r="L51" s="5"/>
      <c r="M51" s="15"/>
      <c r="N51" s="15"/>
    </row>
    <row r="52" spans="5:14">
      <c r="E52" s="4"/>
      <c r="F52" s="18"/>
      <c r="G52" s="18"/>
      <c r="H52" s="5"/>
      <c r="I52" s="5"/>
      <c r="J52" s="5"/>
      <c r="K52" s="5"/>
      <c r="L52" s="5"/>
      <c r="M52" s="15"/>
      <c r="N52" s="15"/>
    </row>
    <row r="53" spans="5:14">
      <c r="E53" s="4"/>
      <c r="F53" s="18"/>
      <c r="G53" s="18"/>
      <c r="H53" s="5"/>
      <c r="I53" s="5"/>
      <c r="J53" s="5"/>
      <c r="K53" s="5"/>
      <c r="L53" s="5"/>
      <c r="M53" s="15"/>
      <c r="N53" s="15"/>
    </row>
    <row r="54" spans="5:14">
      <c r="E54" s="4"/>
      <c r="F54" s="18"/>
      <c r="G54" s="18"/>
      <c r="H54" s="5"/>
      <c r="I54" s="5"/>
      <c r="J54" s="5"/>
      <c r="K54" s="5"/>
      <c r="L54" s="5"/>
      <c r="M54" s="15"/>
      <c r="N54" s="15"/>
    </row>
    <row r="55" spans="5:14">
      <c r="E55" s="4"/>
      <c r="F55" s="18"/>
      <c r="G55" s="18"/>
      <c r="H55" s="5"/>
      <c r="I55" s="5"/>
      <c r="J55" s="5"/>
      <c r="K55" s="5"/>
      <c r="L55" s="5"/>
      <c r="M55" s="15"/>
      <c r="N55" s="15"/>
    </row>
    <row r="56" spans="5:14">
      <c r="E56" s="4"/>
      <c r="F56" s="18"/>
      <c r="G56" s="18"/>
      <c r="H56" s="5"/>
      <c r="I56" s="5"/>
      <c r="J56" s="5"/>
      <c r="K56" s="5"/>
      <c r="L56" s="5"/>
      <c r="M56" s="15"/>
      <c r="N56" s="15"/>
    </row>
    <row r="57" spans="5:14">
      <c r="E57" s="4"/>
      <c r="F57" s="18"/>
      <c r="G57" s="18"/>
      <c r="H57" s="5"/>
      <c r="I57" s="5"/>
      <c r="J57" s="5"/>
      <c r="K57" s="5"/>
      <c r="L57" s="5"/>
      <c r="M57" s="15"/>
      <c r="N57" s="15"/>
    </row>
    <row r="58" spans="5:14">
      <c r="E58" s="4"/>
      <c r="F58" s="18"/>
      <c r="G58" s="18"/>
      <c r="H58" s="5"/>
      <c r="I58" s="5"/>
      <c r="J58" s="5"/>
      <c r="K58" s="5"/>
      <c r="L58" s="5"/>
      <c r="M58" s="15"/>
      <c r="N58" s="15"/>
    </row>
    <row r="59" spans="5:14">
      <c r="E59" s="4"/>
      <c r="F59" s="18"/>
      <c r="G59" s="18"/>
      <c r="H59" s="5"/>
      <c r="I59" s="5"/>
      <c r="J59" s="5"/>
      <c r="K59" s="5"/>
      <c r="L59" s="5"/>
      <c r="M59" s="15"/>
      <c r="N59" s="15"/>
    </row>
    <row r="60" spans="5:14">
      <c r="E60" s="4"/>
      <c r="F60" s="18"/>
      <c r="G60" s="18"/>
      <c r="H60" s="5"/>
      <c r="I60" s="5"/>
      <c r="J60" s="5"/>
      <c r="K60" s="18"/>
      <c r="L60" s="18"/>
      <c r="M60" s="15"/>
      <c r="N60" s="15"/>
    </row>
    <row r="61" spans="5:14">
      <c r="E61" s="4"/>
      <c r="F61" s="18"/>
      <c r="G61" s="18"/>
      <c r="H61" s="5"/>
      <c r="I61" s="5"/>
      <c r="J61" s="5"/>
      <c r="K61" s="5"/>
      <c r="L61" s="5"/>
      <c r="M61" s="15"/>
      <c r="N61" s="15"/>
    </row>
    <row r="62" spans="5:14">
      <c r="E62" s="4"/>
      <c r="F62" s="18"/>
      <c r="G62" s="18"/>
      <c r="H62" s="5"/>
      <c r="I62" s="5"/>
      <c r="J62" s="5"/>
      <c r="K62" s="5"/>
      <c r="L62" s="5"/>
      <c r="M62" s="15"/>
      <c r="N62" s="15"/>
    </row>
    <row r="63" spans="5:14">
      <c r="E63" s="4"/>
      <c r="F63" s="18"/>
      <c r="G63" s="18"/>
      <c r="H63" s="5"/>
      <c r="I63" s="5"/>
      <c r="J63" s="5"/>
      <c r="K63" s="5"/>
      <c r="L63" s="5"/>
      <c r="M63" s="15"/>
      <c r="N63" s="15"/>
    </row>
    <row r="64" spans="5:14">
      <c r="E64" s="4"/>
      <c r="F64" s="18"/>
      <c r="G64" s="18"/>
      <c r="H64" s="5"/>
      <c r="I64" s="5"/>
      <c r="J64" s="5"/>
      <c r="K64" s="5"/>
      <c r="L64" s="5"/>
      <c r="M64" s="15"/>
      <c r="N64" s="15"/>
    </row>
    <row r="65" spans="5:15">
      <c r="E65" s="4"/>
      <c r="F65" s="18"/>
      <c r="G65" s="18"/>
      <c r="H65" s="5"/>
      <c r="I65" s="5"/>
      <c r="J65" s="5"/>
      <c r="K65" s="5"/>
      <c r="L65" s="5"/>
      <c r="M65" s="15"/>
      <c r="N65" s="15"/>
    </row>
    <row r="66" spans="5:15">
      <c r="E66" s="4"/>
      <c r="F66" s="18"/>
      <c r="G66" s="18"/>
      <c r="H66" s="5"/>
      <c r="I66" s="5"/>
      <c r="J66" s="5"/>
      <c r="K66" s="5"/>
      <c r="L66" s="5"/>
      <c r="M66" s="15"/>
      <c r="N66" s="15"/>
    </row>
    <row r="67" spans="5:15">
      <c r="E67" s="4" t="s">
        <v>29</v>
      </c>
      <c r="F67" s="18">
        <f t="shared" ref="F67:K67" si="0">SUM(F2:F66)</f>
        <v>369479.29</v>
      </c>
      <c r="G67" s="18">
        <f t="shared" si="0"/>
        <v>0</v>
      </c>
      <c r="H67" s="5">
        <f t="shared" si="0"/>
        <v>470</v>
      </c>
      <c r="I67" s="5">
        <f t="shared" si="0"/>
        <v>0</v>
      </c>
      <c r="J67" s="5">
        <f t="shared" si="0"/>
        <v>0</v>
      </c>
      <c r="K67" s="5">
        <f t="shared" si="0"/>
        <v>127333.69</v>
      </c>
      <c r="L67" s="5">
        <f>F67+G67+H67+I67+J67+K67</f>
        <v>497282.98</v>
      </c>
      <c r="M67" s="15"/>
      <c r="N67" s="15"/>
    </row>
    <row r="68" spans="5:15">
      <c r="M68" s="15"/>
      <c r="N68" s="15"/>
    </row>
    <row r="69" spans="5:15">
      <c r="I69" s="6"/>
      <c r="M69" s="15"/>
      <c r="N69" s="15"/>
    </row>
    <row r="70" spans="5:15">
      <c r="M70" s="15"/>
    </row>
    <row r="71" spans="5:15">
      <c r="E71" s="15"/>
      <c r="F71" s="15"/>
      <c r="G71" s="15"/>
      <c r="H71" s="15"/>
      <c r="I71" s="15"/>
      <c r="J71" s="15"/>
      <c r="K71" s="14"/>
      <c r="L71" s="14"/>
      <c r="M71" s="15"/>
      <c r="N71" s="15"/>
    </row>
    <row r="72" spans="5:15">
      <c r="E72" s="15"/>
      <c r="F72" s="15"/>
      <c r="G72" s="15"/>
      <c r="H72" s="15"/>
      <c r="I72" s="15"/>
      <c r="J72" s="15"/>
      <c r="K72" s="14"/>
      <c r="L72" s="14"/>
      <c r="M72" s="15"/>
      <c r="N72" s="15"/>
    </row>
    <row r="73" spans="5:15">
      <c r="E73" s="15"/>
      <c r="F73" s="15"/>
      <c r="G73" s="15"/>
      <c r="H73" s="15"/>
      <c r="I73" s="15"/>
      <c r="J73" s="15"/>
      <c r="K73" s="15"/>
      <c r="L73" s="15"/>
      <c r="M73" s="15"/>
      <c r="N73" s="15"/>
    </row>
    <row r="74" spans="5:15">
      <c r="E74" s="15"/>
      <c r="F74" s="15"/>
      <c r="G74" s="15"/>
      <c r="H74" s="15"/>
      <c r="I74" s="15"/>
      <c r="J74" s="15"/>
      <c r="K74" s="14"/>
      <c r="L74" s="14"/>
      <c r="M74" s="15"/>
      <c r="N74" s="15"/>
    </row>
    <row r="75" spans="5:15"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5:15">
      <c r="E76" s="15"/>
      <c r="F76" s="15"/>
      <c r="G76" s="15"/>
      <c r="H76" s="15"/>
      <c r="I76" s="15"/>
      <c r="J76" s="15"/>
      <c r="K76" s="15"/>
      <c r="L76" s="15"/>
      <c r="M76" s="15"/>
      <c r="N76" s="15"/>
    </row>
    <row r="77" spans="5:15">
      <c r="E77" s="15"/>
      <c r="F77" s="15"/>
      <c r="G77" s="15"/>
      <c r="H77" s="15"/>
      <c r="I77" s="15"/>
      <c r="J77" s="15"/>
      <c r="K77" s="15"/>
      <c r="L77" s="15"/>
      <c r="M77" s="15"/>
      <c r="N77" s="15"/>
    </row>
    <row r="78" spans="5:15">
      <c r="E78" s="15"/>
      <c r="N78" s="15"/>
      <c r="O78" s="15"/>
    </row>
    <row r="79" spans="5:15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</row>
    <row r="80" spans="5:15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</row>
    <row r="81" spans="5:15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</row>
    <row r="82" spans="5:15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</row>
    <row r="83" spans="5:15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</row>
    <row r="84" spans="5:15">
      <c r="J84" s="15"/>
      <c r="K84" s="15"/>
      <c r="L84" s="15"/>
      <c r="M84" s="15"/>
      <c r="N84" s="15"/>
      <c r="O84" s="15"/>
    </row>
    <row r="85" spans="5:15">
      <c r="J85" s="15"/>
      <c r="K85" s="15"/>
      <c r="L85" s="15"/>
      <c r="M85" s="15"/>
      <c r="N85" s="15"/>
      <c r="O85" s="15"/>
    </row>
    <row r="86" spans="5:15">
      <c r="J86" s="15"/>
      <c r="K86" s="15"/>
      <c r="L86" s="15"/>
      <c r="M86" s="15"/>
      <c r="N86" s="15"/>
      <c r="O86" s="15"/>
    </row>
    <row r="87" spans="5:15">
      <c r="J87" s="15"/>
      <c r="K87" s="15"/>
      <c r="L87" s="15"/>
      <c r="M87" s="15"/>
      <c r="N87" s="15"/>
      <c r="O87" s="15"/>
    </row>
    <row r="88" spans="5:15">
      <c r="J88" s="15"/>
      <c r="K88" s="15"/>
      <c r="L88" s="15"/>
      <c r="M88" s="15"/>
      <c r="N88" s="15"/>
      <c r="O88" s="15"/>
    </row>
    <row r="89" spans="5:15">
      <c r="J89" s="15"/>
      <c r="K89" s="15"/>
      <c r="L89" s="15"/>
      <c r="M89" s="15"/>
      <c r="N89" s="15"/>
      <c r="O89" s="15"/>
    </row>
    <row r="90" spans="5:15">
      <c r="J90" s="15"/>
      <c r="K90" s="15"/>
      <c r="L90" s="15"/>
      <c r="M90" s="15"/>
      <c r="N90" s="15"/>
      <c r="O90" s="15"/>
    </row>
    <row r="91" spans="5:15">
      <c r="J91" s="15"/>
      <c r="K91" s="15"/>
      <c r="L91" s="15"/>
      <c r="M91" s="15"/>
      <c r="N91" s="15"/>
      <c r="O91" s="15"/>
    </row>
    <row r="92" spans="5:15">
      <c r="J92" s="15"/>
      <c r="K92" s="15"/>
      <c r="L92" s="15"/>
      <c r="M92" s="15"/>
      <c r="N92" s="15"/>
      <c r="O92" s="15"/>
    </row>
    <row r="93" spans="5:15">
      <c r="J93" s="15"/>
      <c r="K93" s="15"/>
      <c r="L93" s="15"/>
      <c r="M93" s="15"/>
      <c r="N93" s="15"/>
      <c r="O93" s="15"/>
    </row>
    <row r="94" spans="5:15">
      <c r="J94" s="15"/>
      <c r="K94" s="15"/>
      <c r="L94" s="15"/>
      <c r="M94" s="15"/>
      <c r="N94" s="15"/>
      <c r="O94" s="15"/>
    </row>
    <row r="95" spans="5:15">
      <c r="J95" s="15"/>
      <c r="K95" s="15"/>
      <c r="L95" s="15"/>
      <c r="M95" s="15"/>
      <c r="N95" s="15"/>
      <c r="O95" s="15"/>
    </row>
    <row r="96" spans="5:15">
      <c r="J96" s="15"/>
      <c r="K96" s="15"/>
      <c r="L96" s="15"/>
      <c r="M96" s="15"/>
      <c r="N96" s="15"/>
      <c r="O96" s="15"/>
    </row>
    <row r="97" spans="10:15">
      <c r="J97" s="15"/>
      <c r="K97" s="15"/>
      <c r="L97" s="15"/>
      <c r="M97" s="15"/>
      <c r="N97" s="15"/>
      <c r="O97" s="15"/>
    </row>
    <row r="98" spans="10:15">
      <c r="J98" s="15"/>
      <c r="K98" s="15"/>
      <c r="L98" s="15"/>
      <c r="M98" s="15"/>
      <c r="N98" s="15"/>
      <c r="O98" s="15"/>
    </row>
    <row r="99" spans="10:15">
      <c r="J99" s="15"/>
      <c r="K99" s="15"/>
      <c r="L99" s="15"/>
      <c r="M99" s="15"/>
      <c r="N99" s="15"/>
      <c r="O99" s="15"/>
    </row>
    <row r="100" spans="10:15">
      <c r="J100" s="15"/>
      <c r="K100" s="15"/>
      <c r="L100" s="15"/>
      <c r="M100" s="15"/>
      <c r="N100" s="15"/>
      <c r="O100" s="15"/>
    </row>
    <row r="101" spans="10:15">
      <c r="K101" s="15"/>
      <c r="L101" s="15"/>
    </row>
    <row r="102" spans="10:15">
      <c r="K102" s="15"/>
      <c r="L102" s="15"/>
    </row>
    <row r="103" spans="10:15">
      <c r="K103" s="15"/>
      <c r="L103" s="15"/>
    </row>
    <row r="104" spans="10:15">
      <c r="K104" s="15"/>
      <c r="L104" s="15"/>
    </row>
    <row r="105" spans="10:15">
      <c r="K105" s="15"/>
      <c r="L105" s="15"/>
    </row>
    <row r="106" spans="10:15">
      <c r="K106" s="15"/>
      <c r="L106" s="15"/>
    </row>
    <row r="107" spans="10:15">
      <c r="K107" s="15"/>
      <c r="L107" s="15"/>
    </row>
    <row r="108" spans="10:15">
      <c r="K108" s="15"/>
      <c r="L108" s="15"/>
    </row>
    <row r="109" spans="10:15">
      <c r="K109" s="15"/>
      <c r="L109" s="15"/>
    </row>
    <row r="110" spans="10:15">
      <c r="K110" s="15"/>
      <c r="L110" s="15"/>
    </row>
    <row r="111" spans="10:15">
      <c r="K111" s="15"/>
      <c r="L111" s="15"/>
    </row>
    <row r="112" spans="10:15">
      <c r="K112" s="15"/>
      <c r="L112" s="15"/>
    </row>
    <row r="113" spans="11:12">
      <c r="K113" s="15"/>
      <c r="L113" s="15"/>
    </row>
    <row r="114" spans="11:12">
      <c r="K114" s="15"/>
      <c r="L114" s="15"/>
    </row>
  </sheetData>
  <mergeCells count="8">
    <mergeCell ref="A22:C22"/>
    <mergeCell ref="A34:B34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4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2020-02-05T06:54:23Z</dcterms:modified>
</cp:coreProperties>
</file>