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C8" i="1"/>
  <c r="G67"/>
  <c r="H67"/>
  <c r="C13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<sst xmlns="http://schemas.openxmlformats.org/spreadsheetml/2006/main" count="51" uniqueCount="50">
  <si>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</si>
  <si>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</si>
  <si>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</si>
  <si>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</si>
  <si>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</si>
  <si>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</si>
  <si>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</si>
  <si>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</si>
  <si>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</si>
  <si>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</si>
  <si>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</si>
  <si>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</si>
  <si>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</si>
  <si>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</si>
  <si>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</si>
  <si>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</si>
  <si>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</si>
  <si>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</si>
  <si>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</si>
  <si>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</si>
  <si>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</si>
  <si>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</si>
  <si>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</si>
  <si>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</si>
  <si>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</si>
  <si>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</si>
  <si>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</si>
  <si>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</si>
  <si>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</si>
  <si>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</si>
  <si>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</si>
  <si>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</si>
  <si>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</si>
  <si>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</si>
  <si>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</si>
  <si>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</si>
  <si>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</si>
  <si>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</si>
  <si>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</si>
  <si>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</si>
  <si>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</si>
  <si>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</si>
  <si>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</si>
  <si>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ПЛАТЕ </t>
  </si>
  <si>
    <t xml:space="preserve">ПРЕВОЗ </t>
  </si>
  <si>
    <t>PHOENIX</t>
  </si>
  <si>
    <t>OPŠTA BOLNICA</t>
  </si>
  <si>
    <t>PHARMA SWISS</t>
  </si>
  <si>
    <t>KOCKICA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</si>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</sst>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topLeftCell="D1" zoomScale="80" zoomScaleNormal="80" zoomScaleSheetLayoutView="80" workbookViewId="0">
      <selection activeCell="E6" sqref="E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43999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1099863.52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1533935.42</v>
      </c>
      <c r="E3" s="24" t="s">
        <v>45</v>
      </c>
      <c r="F3" s="5">
        <v>96581.1</v>
      </c>
      <c r="G3" s="5">
        <v>0</v>
      </c>
      <c r="H3" s="5">
        <v>0</v>
      </c>
      <c r="I3" s="6">
        <v>0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872500.01</v>
      </c>
      <c r="E4" s="24" t="s">
        <v>47</v>
      </c>
      <c r="F4" s="6"/>
      <c r="G4" s="6"/>
      <c r="H4" s="6"/>
      <c r="I4" s="6">
        <v>0</v>
      </c>
      <c r="J4" s="6">
        <v>0</v>
      </c>
      <c r="K4" s="6">
        <v>0</v>
      </c>
      <c r="L4" s="6">
        <v>0</v>
      </c>
      <c r="M4" s="6">
        <v>254667.38</v>
      </c>
      <c r="N4" s="6"/>
    </row>
    <row r="5" spans="1:14">
      <c r="A5" s="2">
        <v>3</v>
      </c>
      <c r="B5" s="2" t="s">
        <v>2</v>
      </c>
      <c r="C5" s="8">
        <v>39157</v>
      </c>
      <c r="E5" s="17" t="s">
        <v>48</v>
      </c>
      <c r="F5" s="5">
        <v>0</v>
      </c>
      <c r="G5" s="5"/>
      <c r="H5" s="5"/>
      <c r="I5" s="5">
        <v>0</v>
      </c>
      <c r="J5" s="5">
        <v>5080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351248.48</v>
      </c>
      <c r="E6" s="17" t="s">
        <v>49</v>
      </c>
      <c r="F6" s="5">
        <v>0</v>
      </c>
      <c r="G6" s="5"/>
      <c r="H6" s="5"/>
      <c r="I6" s="5">
        <v>0</v>
      </c>
      <c r="J6" s="5">
        <v>106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0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2796840.9099999997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/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1105049.52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351248.48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1456298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1340542.9099999997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5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7</v>
      </c>
      <c r="C19" s="8">
        <v>1099863.52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37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/>
      <c r="M20" s="5"/>
      <c r="N20" s="5"/>
    </row>
    <row r="21" spans="1:16">
      <c r="A21" s="2">
        <v>6</v>
      </c>
      <c r="B21" s="2" t="s">
        <v>8</v>
      </c>
      <c r="C21" s="8">
        <v>5186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>
      <c r="A23" s="4">
        <v>7</v>
      </c>
      <c r="B23" s="4" t="s">
        <v>9</v>
      </c>
      <c r="C23" s="8">
        <v>0</v>
      </c>
      <c r="E23" s="17"/>
      <c r="F23" s="5"/>
      <c r="G23" s="5"/>
      <c r="H23" s="5"/>
      <c r="I23" s="5"/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32</v>
      </c>
      <c r="C24" s="8">
        <v>96581.1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35</v>
      </c>
      <c r="C25" s="8">
        <v>254667.38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39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10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11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12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13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14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15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16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26</v>
      </c>
      <c r="B34" s="28"/>
      <c r="C34" s="9">
        <f>SUM(C16:C21,C23:C33)</f>
        <v>1456298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28</v>
      </c>
      <c r="F67" s="18">
        <f t="shared" ref="F67:M67" si="0">SUM(F2:F66)</f>
        <v>96581.1</v>
      </c>
      <c r="G67" s="18">
        <f t="shared" si="0"/>
        <v>0</v>
      </c>
      <c r="H67" s="18">
        <f t="shared" si="0"/>
        <v>0</v>
      </c>
      <c r="I67" s="18">
        <f t="shared" si="0"/>
        <v>1099863.52</v>
      </c>
      <c r="J67" s="5">
        <f t="shared" si="0"/>
        <v>5186</v>
      </c>
      <c r="K67" s="5">
        <f t="shared" si="0"/>
        <v>0</v>
      </c>
      <c r="L67" s="5">
        <f t="shared" si="0"/>
        <v>0</v>
      </c>
      <c r="M67" s="5">
        <f t="shared" si="0"/>
        <v>254667.38</v>
      </c>
      <c r="N67" s="5">
        <f>F67+G67+H67+I67+J67+K67+L67+M67</f>
        <v>1456298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2020-06-18T06:07:35Z</dcterms:modified>
</cp:coreProperties>
</file>