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<sst xmlns="http://schemas.openxmlformats.org/spreadsheetml/2006/main" count="51" uniqueCount="50">
  <si>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</si>
  <si>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</si>
  <si>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</si>
  <si>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</si>
  <si>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</si>
  <si>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</si>
  <si>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</si>
  <si>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</si>
  <si>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</si>
  <si>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</si>
  <si>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</si>
  <si>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</si>
  <si>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</si>
  <si>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</si>
  <si>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</si>
  <si>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</si>
  <si>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</si>
  <si>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</si>
  <si>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</si>
  <si>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</si>
  <si>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</si>
  <si>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</si>
  <si>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</si>
  <si>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</si>
  <si>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</si>
  <si>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</si>
  <si>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</si>
  <si>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</si>
  <si>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</si>
  <si>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</si>
  <si>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</si>
  <si>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</si>
  <si>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</si>
  <si>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</si>
  <si>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</si>
  <si>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</si>
  <si>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</si>
  <si>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</si>
  <si>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</si>
  <si>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</si>
  <si>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</si>
  <si>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</si>
  <si>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</si>
  <si>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</si>
  <si>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</si>
  <si>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</si>
  <si>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ПОВРАЋАЈ СРЕДСТАВА ЗА ПРЕВОЗ КОВИД-19</t>
  </si>
  <si>
    <t xml:space="preserve"> ПОВРАЋАЈ СРЕДСТАВА ЗА ПРЕВОЗ</t>
  </si>
  <si>
    <t>ЛАСТА</t>
  </si>
  <si>
    <t>РФЗО ПОВРАЋАЈ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</si>
</sst>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A29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44119</v>
      </c>
      <c r="D1" s="13" t="s">
        <v>23</v>
      </c>
      <c r="E1" s="16" t="s">
        <v>13</v>
      </c>
      <c r="F1" s="16" t="s">
        <v>29</v>
      </c>
      <c r="G1" s="16" t="s">
        <v>45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766523.61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1397008.9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119982.37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25400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40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17</v>
      </c>
      <c r="B9" s="31"/>
      <c r="C9" s="9">
        <f>C3+C4+C5+C6+C7+C8</f>
        <v>1422408.9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18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25</v>
      </c>
      <c r="C11" s="8">
        <v>1096426.76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32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41</v>
      </c>
      <c r="C13" s="8">
        <v>59881.22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1">
        <v>4</v>
      </c>
      <c r="B14" s="22" t="s">
        <v>39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34" t="s">
        <v>19</v>
      </c>
      <c r="B15" s="35"/>
      <c r="C15" s="11">
        <f>C11+C12+C13+C14</f>
        <v>1156307.98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20</v>
      </c>
      <c r="B16" s="37"/>
      <c r="C16" s="11">
        <f>C9-C15</f>
        <v>266100.91999999993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 ht="18.75">
      <c r="A17" s="38" t="s">
        <v>21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38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42</v>
      </c>
      <c r="C19" s="8">
        <v>24883.200000000001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43</v>
      </c>
      <c r="C21" s="8">
        <v>741640.41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33</v>
      </c>
      <c r="C23" s="8">
        <v>269802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28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35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46</v>
      </c>
      <c r="C31" s="8">
        <v>34998.019999999997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47</v>
      </c>
      <c r="C32" s="8">
        <v>84984.35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9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10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11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12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22</v>
      </c>
      <c r="B37" s="28"/>
      <c r="C37" s="9">
        <f>SUM(C18:C24,C26:C36)</f>
        <v>1156307.98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24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0</v>
      </c>
      <c r="K70" s="5">
        <f t="shared" si="0"/>
        <v>886505.98</v>
      </c>
      <c r="L70" s="25">
        <f t="shared" si="0"/>
        <v>0</v>
      </c>
      <c r="M70" s="5">
        <f t="shared" si="0"/>
        <v>0</v>
      </c>
      <c r="N70" s="5">
        <f>F70+G70+H70+I70+J70+K70+L70+M70</f>
        <v>886505.98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2020-10-16T06:09:09Z</dcterms:modified>
</cp:coreProperties>
</file>