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8" i="1"/>
  <c r="C11"/>
  <c r="C40"/>
  <c r="G73"/>
  <c r="H73"/>
  <c r="I73"/>
  <c r="J73"/>
  <c r="L73"/>
  <c r="F73"/>
  <c r="K73"/>
  <c r="M73"/>
  <c r="N73" l="1"/>
  <c r="C19"/>
</calcChain>
</file>

<file path=xl/sharedStrings.xml><?xml version="1.0" encoding="utf-8"?>
<sst xmlns="http://schemas.openxmlformats.org/spreadsheetml/2006/main" count="76" uniqueCount="74">
  <si>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</si>
  <si>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</si>
  <si>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</si>
  <si>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</si>
  <si>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</si>
  <si>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ПРЕВОЗ</t>
  </si>
  <si>
    <t>ЕНЕРГЕНТИ</t>
  </si>
  <si>
    <t>МАТЕРИЈАЛИ И ОСТАЛИ ТРОШКОВИ</t>
  </si>
  <si>
    <t>САНИТЕТСКИ И МЕДИЦИНСКИ ПОТРОШНИ МАТЕРИЈАЛ</t>
  </si>
  <si>
    <t>СТЕНТОВИ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</si>
  <si>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</si>
  <si>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</si>
  <si>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</si>
  <si>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</si>
  <si>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</si>
  <si>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</si>
  <si>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</si>
  <si>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</si>
  <si>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</si>
  <si>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</si>
  <si>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</si>
  <si>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</si>
  <si>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</si>
  <si>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</si>
  <si>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</si>
  <si>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</si>
  <si>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</si>
  <si>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</si>
  <si>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</si>
  <si>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</si>
  <si>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ЛЕК ВАН ЛИСТЕ ЛЕК.KPP 986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</si>
  <si>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</si>
  <si>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</si>
  <si>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</si>
  <si>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</si>
  <si>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</si>
  <si>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</si>
  <si>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</si>
  <si>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УПЛАТА РФЗО КОВИД-19</t>
  </si>
  <si>
    <t>ПЛАЋЕНИ ТРОШКОВИ РФЗО КОВИД-19</t>
  </si>
  <si>
    <t>ЛЕКОВИ У ЗДРАВСТВЕНОЈ УСТАНОВИ Д ЛИСТА</t>
  </si>
  <si>
    <t>ЛЕКОВИ ПО УГОВОРУ Д ЛИСТА</t>
  </si>
  <si>
    <t>НОВЧАНА ПОМОЋ УГОВОР.РАДНИКА</t>
  </si>
  <si>
    <t xml:space="preserve">ОСТАЛЕ ИСПЛАТЕ </t>
  </si>
  <si>
    <t xml:space="preserve">ПЛАТЕ </t>
  </si>
  <si>
    <t xml:space="preserve">НОВЧАНА ПОМОЋ УГОВ.РАДНИКА </t>
  </si>
  <si>
    <t>НОВЧАНА ПОМОЋ</t>
  </si>
  <si>
    <t xml:space="preserve">ПЛАТЕ И ПРЕВОЗ  КОВИД-19  </t>
  </si>
  <si>
    <t xml:space="preserve">ПРЕВОЗ </t>
  </si>
  <si>
    <t>НОВЧАНА ПОМОЋ РАДНИКА СВИ</t>
  </si>
  <si>
    <t>TELEKOM</t>
  </si>
  <si>
    <t>SEVISPAK</t>
  </si>
  <si>
    <t>DDOR</t>
  </si>
  <si>
    <t>B2M</t>
  </si>
  <si>
    <t>DOBROV.VATRO.DRUŠTVO</t>
  </si>
  <si>
    <t>AUTO MEHANIKA</t>
  </si>
  <si>
    <t>AUTO CENTAR DONČIĆ</t>
  </si>
  <si>
    <t>TEHNOGAS MESSER</t>
  </si>
  <si>
    <t>ID COM</t>
  </si>
  <si>
    <t>WOSH&amp;GO CENTAR</t>
  </si>
  <si>
    <t>IBREA</t>
  </si>
  <si>
    <t>AUTOŽOLI</t>
  </si>
  <si>
    <t>HELIANT</t>
  </si>
  <si>
    <t>TODOROVIĆ</t>
  </si>
  <si>
    <t>DELTAGAF</t>
  </si>
  <si>
    <t>NIS</t>
  </si>
  <si>
    <t>IVOX</t>
  </si>
  <si>
    <t>VULKANIZER VELJKO</t>
  </si>
  <si>
    <t>TEŠIĆ</t>
  </si>
  <si>
    <t>IVAPIX</t>
  </si>
  <si>
    <t>SD PRESS</t>
  </si>
  <si>
    <t>DELMAX</t>
  </si>
  <si>
    <t>BIROTEHNA</t>
  </si>
  <si>
    <t>AUTO ELEKTRIČAR LUKIĆ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</si>
</sst>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0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/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7" fillId="0" borderId="1" xfId="0" applyNumberFormat="1" applyFont="1" applyBorder="1"/>
    <xf numFmtId="4" fontId="8" fillId="0" borderId="1" xfId="0" applyNumberFormat="1" applyFont="1" applyBorder="1"/>
    <xf numFmtId="4" fontId="9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0"/>
  <sheetViews>
    <sheetView tabSelected="1" view="pageBreakPreview" topLeftCell="C31" zoomScale="80" zoomScaleNormal="80" zoomScaleSheetLayoutView="80" workbookViewId="0">
      <selection activeCell="J28" sqref="J28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2.5703125" customWidth="1"/>
    <col min="6" max="6" width="14.140625" customWidth="1"/>
    <col min="7" max="7" width="11.42578125" customWidth="1"/>
    <col min="8" max="10" width="14.140625" customWidth="1"/>
    <col min="11" max="11" width="11.5703125" customWidth="1"/>
    <col min="12" max="12" width="12.140625" customWidth="1"/>
    <col min="13" max="13" width="10" customWidth="1"/>
    <col min="14" max="14" width="10.5703125" customWidth="1"/>
  </cols>
  <sheetData>
    <row r="1" spans="1:14" ht="67.5">
      <c r="A1" s="7" t="s">
        <v>15</v>
      </c>
      <c r="B1" s="1" t="s">
        <v>26</v>
      </c>
      <c r="C1" s="20">
        <v>44160</v>
      </c>
      <c r="D1" s="13" t="s">
        <v>23</v>
      </c>
      <c r="E1" s="16" t="s">
        <v>13</v>
      </c>
      <c r="F1" s="16" t="s">
        <v>29</v>
      </c>
      <c r="G1" s="16" t="s">
        <v>41</v>
      </c>
      <c r="H1" s="16" t="s">
        <v>36</v>
      </c>
      <c r="I1" s="16" t="s">
        <v>37</v>
      </c>
      <c r="J1" s="16" t="s">
        <v>34</v>
      </c>
      <c r="K1" s="16" t="s">
        <v>5</v>
      </c>
      <c r="L1" s="16" t="s">
        <v>14</v>
      </c>
      <c r="M1" s="19" t="s">
        <v>30</v>
      </c>
      <c r="N1" s="19" t="s">
        <v>24</v>
      </c>
    </row>
    <row r="2" spans="1:14" ht="18.75" customHeight="1">
      <c r="A2" s="29" t="s">
        <v>16</v>
      </c>
      <c r="B2" s="29"/>
      <c r="E2" s="23" t="s">
        <v>50</v>
      </c>
      <c r="F2" s="6">
        <v>0</v>
      </c>
      <c r="G2" s="6">
        <v>0</v>
      </c>
      <c r="H2" s="6">
        <v>0</v>
      </c>
      <c r="I2" s="6">
        <v>0</v>
      </c>
      <c r="J2" s="6">
        <v>3100.01</v>
      </c>
      <c r="K2" s="6">
        <v>0</v>
      </c>
      <c r="L2" s="25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2171081.0299999998</v>
      </c>
      <c r="E3" s="23" t="s">
        <v>51</v>
      </c>
      <c r="F3" s="5">
        <v>0</v>
      </c>
      <c r="G3" s="5">
        <v>0</v>
      </c>
      <c r="H3" s="5">
        <v>0</v>
      </c>
      <c r="I3" s="6">
        <v>0</v>
      </c>
      <c r="J3" s="24">
        <v>4244</v>
      </c>
      <c r="K3" s="5">
        <v>0</v>
      </c>
      <c r="L3" s="25">
        <v>0</v>
      </c>
      <c r="M3" s="5">
        <v>0</v>
      </c>
      <c r="N3" s="5"/>
    </row>
    <row r="4" spans="1:14">
      <c r="A4" s="2">
        <v>2</v>
      </c>
      <c r="B4" s="2" t="s">
        <v>1</v>
      </c>
      <c r="C4" s="8">
        <v>0</v>
      </c>
      <c r="E4" s="23" t="s">
        <v>52</v>
      </c>
      <c r="F4" s="6">
        <v>0</v>
      </c>
      <c r="G4" s="6">
        <v>0</v>
      </c>
      <c r="H4" s="6">
        <v>0</v>
      </c>
      <c r="I4" s="6">
        <v>0</v>
      </c>
      <c r="J4" s="6">
        <v>41752</v>
      </c>
      <c r="K4" s="6">
        <v>0</v>
      </c>
      <c r="L4" s="25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18550</v>
      </c>
      <c r="E5" s="17" t="s">
        <v>53</v>
      </c>
      <c r="F5" s="5">
        <v>0</v>
      </c>
      <c r="G5" s="5">
        <v>0</v>
      </c>
      <c r="H5" s="5">
        <v>0</v>
      </c>
      <c r="I5" s="5">
        <v>0</v>
      </c>
      <c r="J5" s="5">
        <v>69520.800000000003</v>
      </c>
      <c r="K5" s="5">
        <v>0</v>
      </c>
      <c r="L5" s="25">
        <v>0</v>
      </c>
      <c r="M5" s="5">
        <v>0</v>
      </c>
      <c r="N5" s="5"/>
    </row>
    <row r="6" spans="1:14">
      <c r="A6" s="2">
        <v>4</v>
      </c>
      <c r="B6" s="2" t="s">
        <v>27</v>
      </c>
      <c r="C6" s="8">
        <v>0</v>
      </c>
      <c r="E6" s="17" t="s">
        <v>54</v>
      </c>
      <c r="F6" s="5">
        <v>0</v>
      </c>
      <c r="G6" s="5">
        <v>0</v>
      </c>
      <c r="H6" s="5">
        <v>0</v>
      </c>
      <c r="I6" s="5">
        <v>0</v>
      </c>
      <c r="J6" s="5">
        <v>54810</v>
      </c>
      <c r="K6" s="5">
        <v>0</v>
      </c>
      <c r="L6" s="25">
        <v>0</v>
      </c>
      <c r="M6" s="5">
        <v>0</v>
      </c>
      <c r="N6" s="5"/>
    </row>
    <row r="7" spans="1:14">
      <c r="A7" s="2">
        <v>5</v>
      </c>
      <c r="B7" s="2" t="s">
        <v>38</v>
      </c>
      <c r="C7" s="8">
        <v>0</v>
      </c>
      <c r="E7" s="17" t="s">
        <v>55</v>
      </c>
      <c r="F7" s="5">
        <v>0</v>
      </c>
      <c r="G7" s="5">
        <v>0</v>
      </c>
      <c r="H7" s="5">
        <v>0</v>
      </c>
      <c r="I7" s="5">
        <v>0</v>
      </c>
      <c r="J7" s="5">
        <v>54600</v>
      </c>
      <c r="K7" s="5">
        <v>0</v>
      </c>
      <c r="L7" s="25">
        <v>0</v>
      </c>
      <c r="M7" s="5">
        <v>0</v>
      </c>
      <c r="N7" s="5"/>
    </row>
    <row r="8" spans="1:14">
      <c r="A8" s="2">
        <v>6</v>
      </c>
      <c r="B8" s="2" t="s">
        <v>42</v>
      </c>
      <c r="C8" s="8">
        <v>0</v>
      </c>
      <c r="E8" s="17" t="s">
        <v>56</v>
      </c>
      <c r="F8" s="5">
        <v>0</v>
      </c>
      <c r="G8" s="5">
        <v>0</v>
      </c>
      <c r="H8" s="5">
        <v>0</v>
      </c>
      <c r="I8" s="5">
        <v>0</v>
      </c>
      <c r="J8" s="5">
        <v>7500</v>
      </c>
      <c r="K8" s="5">
        <v>0</v>
      </c>
      <c r="L8" s="25">
        <v>0</v>
      </c>
      <c r="M8" s="5">
        <v>0</v>
      </c>
      <c r="N8" s="5"/>
    </row>
    <row r="9" spans="1:14">
      <c r="A9" s="2">
        <v>7</v>
      </c>
      <c r="B9" s="2" t="s">
        <v>49</v>
      </c>
      <c r="C9" s="8">
        <v>0</v>
      </c>
      <c r="E9" s="17" t="s">
        <v>57</v>
      </c>
      <c r="F9" s="5">
        <v>0</v>
      </c>
      <c r="G9" s="5">
        <v>0</v>
      </c>
      <c r="H9" s="5">
        <v>0</v>
      </c>
      <c r="I9" s="5">
        <v>0</v>
      </c>
      <c r="J9" s="5">
        <v>29546.400000000001</v>
      </c>
      <c r="K9" s="5">
        <v>0</v>
      </c>
      <c r="L9" s="25">
        <v>0</v>
      </c>
      <c r="M9" s="5">
        <v>0</v>
      </c>
      <c r="N9" s="5"/>
    </row>
    <row r="10" spans="1:14">
      <c r="A10" s="2">
        <v>8</v>
      </c>
      <c r="B10" s="2" t="s">
        <v>3</v>
      </c>
      <c r="C10" s="8">
        <v>0</v>
      </c>
      <c r="E10" s="17" t="s">
        <v>70</v>
      </c>
      <c r="F10" s="25">
        <v>0</v>
      </c>
      <c r="G10" s="25">
        <v>0</v>
      </c>
      <c r="H10" s="25">
        <v>0</v>
      </c>
      <c r="I10" s="6">
        <v>0</v>
      </c>
      <c r="J10" s="6">
        <v>18014.400000000001</v>
      </c>
      <c r="K10" s="26">
        <v>0</v>
      </c>
      <c r="L10" s="25">
        <v>0</v>
      </c>
      <c r="M10" s="6">
        <v>0</v>
      </c>
      <c r="N10" s="6"/>
    </row>
    <row r="11" spans="1:14" ht="15" customHeight="1">
      <c r="A11" s="30" t="s">
        <v>17</v>
      </c>
      <c r="B11" s="31"/>
      <c r="C11" s="9">
        <f>C3+C4+C5+C6+C7+C8+C9+C10</f>
        <v>2189631.0299999998</v>
      </c>
      <c r="E11" s="17" t="s">
        <v>58</v>
      </c>
      <c r="F11" s="5">
        <v>0</v>
      </c>
      <c r="G11" s="5">
        <v>0</v>
      </c>
      <c r="H11" s="5">
        <v>0</v>
      </c>
      <c r="I11" s="5">
        <v>0</v>
      </c>
      <c r="J11" s="5">
        <v>29634</v>
      </c>
      <c r="K11" s="5">
        <v>0</v>
      </c>
      <c r="L11" s="25">
        <v>0</v>
      </c>
      <c r="M11" s="5">
        <v>0</v>
      </c>
      <c r="N11" s="5"/>
    </row>
    <row r="12" spans="1:14" ht="18.75">
      <c r="A12" s="32" t="s">
        <v>18</v>
      </c>
      <c r="B12" s="33"/>
      <c r="C12" s="10"/>
      <c r="E12" s="17" t="s">
        <v>59</v>
      </c>
      <c r="F12" s="6">
        <v>0</v>
      </c>
      <c r="G12" s="6">
        <v>0</v>
      </c>
      <c r="H12" s="6">
        <v>0</v>
      </c>
      <c r="I12" s="6">
        <v>0</v>
      </c>
      <c r="J12" s="6">
        <v>27800</v>
      </c>
      <c r="K12" s="6">
        <v>0</v>
      </c>
      <c r="L12" s="25">
        <v>0</v>
      </c>
      <c r="M12" s="6">
        <v>0</v>
      </c>
      <c r="N12" s="6"/>
    </row>
    <row r="13" spans="1:14" ht="17.25" customHeight="1">
      <c r="A13" s="2">
        <v>1</v>
      </c>
      <c r="B13" s="3" t="s">
        <v>25</v>
      </c>
      <c r="C13" s="8">
        <v>765072.41</v>
      </c>
      <c r="E13" s="17" t="s">
        <v>60</v>
      </c>
      <c r="F13" s="6">
        <v>0</v>
      </c>
      <c r="G13" s="6"/>
      <c r="H13" s="6"/>
      <c r="I13" s="6">
        <v>0</v>
      </c>
      <c r="J13" s="6">
        <v>55989.120000000003</v>
      </c>
      <c r="K13" s="6"/>
      <c r="L13" s="25">
        <v>0</v>
      </c>
      <c r="M13" s="6"/>
      <c r="N13" s="6"/>
    </row>
    <row r="14" spans="1:14">
      <c r="A14" s="2">
        <v>2</v>
      </c>
      <c r="B14" s="2" t="s">
        <v>32</v>
      </c>
      <c r="C14" s="8">
        <v>0</v>
      </c>
      <c r="E14" s="17" t="s">
        <v>61</v>
      </c>
      <c r="F14" s="6">
        <v>0</v>
      </c>
      <c r="G14" s="6"/>
      <c r="H14" s="6"/>
      <c r="I14" s="6">
        <v>0</v>
      </c>
      <c r="J14" s="6">
        <v>111500</v>
      </c>
      <c r="K14" s="6"/>
      <c r="L14" s="25">
        <v>0</v>
      </c>
      <c r="M14" s="6"/>
      <c r="N14" s="6"/>
    </row>
    <row r="15" spans="1:14">
      <c r="A15" s="21">
        <v>3</v>
      </c>
      <c r="B15" s="22" t="s">
        <v>39</v>
      </c>
      <c r="C15" s="8">
        <v>0</v>
      </c>
      <c r="E15" s="17" t="s">
        <v>62</v>
      </c>
      <c r="F15" s="6">
        <v>0</v>
      </c>
      <c r="G15" s="6"/>
      <c r="H15" s="6"/>
      <c r="I15" s="6">
        <v>0</v>
      </c>
      <c r="J15" s="6">
        <v>130999.99</v>
      </c>
      <c r="K15" s="6"/>
      <c r="L15" s="25">
        <v>0</v>
      </c>
      <c r="M15" s="6"/>
      <c r="N15" s="6"/>
    </row>
    <row r="16" spans="1:14">
      <c r="A16" s="21">
        <v>4</v>
      </c>
      <c r="B16" s="22" t="s">
        <v>46</v>
      </c>
      <c r="C16" s="8">
        <v>0</v>
      </c>
      <c r="E16" s="17" t="s">
        <v>63</v>
      </c>
      <c r="F16" s="6"/>
      <c r="G16" s="6"/>
      <c r="H16" s="6"/>
      <c r="I16" s="6"/>
      <c r="J16" s="6">
        <v>3420</v>
      </c>
      <c r="K16" s="6"/>
      <c r="L16" s="25">
        <v>0</v>
      </c>
      <c r="M16" s="6"/>
      <c r="N16" s="6"/>
    </row>
    <row r="17" spans="1:16">
      <c r="A17" s="21">
        <v>5</v>
      </c>
      <c r="B17" s="22" t="s">
        <v>43</v>
      </c>
      <c r="C17" s="8">
        <v>0</v>
      </c>
      <c r="E17" s="17" t="s">
        <v>69</v>
      </c>
      <c r="F17" s="6"/>
      <c r="G17" s="6"/>
      <c r="H17" s="6"/>
      <c r="I17" s="6">
        <v>0</v>
      </c>
      <c r="J17" s="6">
        <v>14400</v>
      </c>
      <c r="K17" s="6"/>
      <c r="L17" s="25">
        <v>0</v>
      </c>
      <c r="M17" s="6"/>
      <c r="N17" s="6"/>
    </row>
    <row r="18" spans="1:16">
      <c r="A18" s="34" t="s">
        <v>19</v>
      </c>
      <c r="B18" s="35"/>
      <c r="C18" s="11">
        <f>SUM(C13:C17)</f>
        <v>765072.41</v>
      </c>
      <c r="E18" s="17" t="s">
        <v>64</v>
      </c>
      <c r="F18" s="6"/>
      <c r="G18" s="6"/>
      <c r="H18" s="6"/>
      <c r="I18" s="6">
        <v>0</v>
      </c>
      <c r="J18" s="6">
        <v>20622</v>
      </c>
      <c r="K18" s="6"/>
      <c r="L18" s="6">
        <v>0</v>
      </c>
      <c r="M18" s="6"/>
      <c r="N18" s="6"/>
    </row>
    <row r="19" spans="1:16">
      <c r="A19" s="36" t="s">
        <v>20</v>
      </c>
      <c r="B19" s="37"/>
      <c r="C19" s="11">
        <f>C11-C18</f>
        <v>1424558.6199999996</v>
      </c>
      <c r="E19" s="17" t="s">
        <v>65</v>
      </c>
      <c r="F19" s="5"/>
      <c r="G19" s="5"/>
      <c r="H19" s="5"/>
      <c r="I19" s="5">
        <v>0</v>
      </c>
      <c r="J19" s="5">
        <v>7358.93</v>
      </c>
      <c r="K19" s="5"/>
      <c r="L19" s="5">
        <v>0</v>
      </c>
      <c r="M19" s="5"/>
      <c r="N19" s="5"/>
    </row>
    <row r="20" spans="1:16" ht="18.75">
      <c r="A20" s="38" t="s">
        <v>21</v>
      </c>
      <c r="B20" s="38"/>
      <c r="C20" s="8"/>
      <c r="E20" s="17" t="s">
        <v>66</v>
      </c>
      <c r="F20" s="5"/>
      <c r="G20" s="5"/>
      <c r="H20" s="5"/>
      <c r="I20" s="5">
        <v>0</v>
      </c>
      <c r="J20" s="5">
        <v>1436.16</v>
      </c>
      <c r="K20" s="5"/>
      <c r="L20" s="5">
        <v>0</v>
      </c>
      <c r="M20" s="5"/>
      <c r="N20" s="5"/>
    </row>
    <row r="21" spans="1:16">
      <c r="A21" s="2">
        <v>1</v>
      </c>
      <c r="B21" s="2" t="s">
        <v>44</v>
      </c>
      <c r="C21" s="8">
        <v>0</v>
      </c>
      <c r="E21" s="17" t="s">
        <v>67</v>
      </c>
      <c r="F21" s="5"/>
      <c r="G21" s="5"/>
      <c r="H21" s="5"/>
      <c r="I21" s="5">
        <v>0</v>
      </c>
      <c r="J21" s="5">
        <v>2700</v>
      </c>
      <c r="K21" s="5"/>
      <c r="L21" s="5">
        <v>0</v>
      </c>
      <c r="M21" s="5"/>
      <c r="N21" s="5"/>
    </row>
    <row r="22" spans="1:16">
      <c r="A22" s="2">
        <v>2</v>
      </c>
      <c r="B22" s="2" t="s">
        <v>47</v>
      </c>
      <c r="C22" s="8">
        <v>0</v>
      </c>
      <c r="E22" s="17" t="s">
        <v>68</v>
      </c>
      <c r="F22" s="5"/>
      <c r="G22" s="5"/>
      <c r="H22" s="5"/>
      <c r="I22" s="5">
        <v>0</v>
      </c>
      <c r="J22" s="5">
        <v>6261</v>
      </c>
      <c r="K22" s="5"/>
      <c r="L22" s="5">
        <v>0</v>
      </c>
      <c r="M22" s="5"/>
      <c r="N22" s="5"/>
    </row>
    <row r="23" spans="1:16">
      <c r="A23" s="2">
        <v>3</v>
      </c>
      <c r="B23" s="2" t="s">
        <v>4</v>
      </c>
      <c r="C23" s="8">
        <v>0</v>
      </c>
      <c r="E23" s="17" t="s">
        <v>71</v>
      </c>
      <c r="F23" s="5"/>
      <c r="G23" s="5"/>
      <c r="H23" s="5"/>
      <c r="I23" s="5">
        <v>0</v>
      </c>
      <c r="J23" s="5">
        <v>18241.599999999999</v>
      </c>
      <c r="K23" s="5"/>
      <c r="L23" s="5">
        <v>0</v>
      </c>
      <c r="M23" s="5"/>
      <c r="N23" s="5"/>
    </row>
    <row r="24" spans="1:16">
      <c r="A24" s="2">
        <v>4</v>
      </c>
      <c r="B24" s="2" t="s">
        <v>48</v>
      </c>
      <c r="C24" s="8">
        <v>0</v>
      </c>
      <c r="E24" s="17" t="s">
        <v>72</v>
      </c>
      <c r="F24" s="5"/>
      <c r="G24" s="5"/>
      <c r="H24" s="5"/>
      <c r="I24" s="5">
        <v>0</v>
      </c>
      <c r="J24" s="5">
        <v>14622</v>
      </c>
      <c r="K24" s="5"/>
      <c r="L24" s="5">
        <v>0</v>
      </c>
      <c r="M24" s="5"/>
      <c r="N24" s="5"/>
    </row>
    <row r="25" spans="1:16">
      <c r="A25" s="2">
        <v>5</v>
      </c>
      <c r="B25" s="2" t="s">
        <v>6</v>
      </c>
      <c r="C25" s="8">
        <v>0</v>
      </c>
      <c r="E25" s="17" t="s">
        <v>73</v>
      </c>
      <c r="F25" s="5"/>
      <c r="G25" s="5"/>
      <c r="H25" s="5"/>
      <c r="I25" s="5">
        <v>0</v>
      </c>
      <c r="J25" s="5">
        <v>37000</v>
      </c>
      <c r="K25" s="5"/>
      <c r="L25" s="5">
        <v>0</v>
      </c>
      <c r="M25" s="5"/>
      <c r="N25" s="5"/>
    </row>
    <row r="26" spans="1:16">
      <c r="A26" s="2">
        <v>6</v>
      </c>
      <c r="B26" s="2" t="s">
        <v>33</v>
      </c>
      <c r="C26" s="8">
        <v>0</v>
      </c>
      <c r="E26" s="17"/>
      <c r="F26" s="5"/>
      <c r="G26" s="5"/>
      <c r="H26" s="5"/>
      <c r="I26" s="5">
        <v>0</v>
      </c>
      <c r="J26" s="5">
        <v>0</v>
      </c>
      <c r="K26" s="5"/>
      <c r="L26" s="5"/>
      <c r="M26" s="5">
        <v>0</v>
      </c>
      <c r="N26" s="5"/>
    </row>
    <row r="27" spans="1:16">
      <c r="A27" s="2">
        <v>7</v>
      </c>
      <c r="B27" s="2" t="s">
        <v>7</v>
      </c>
      <c r="C27" s="8">
        <v>765072.41</v>
      </c>
      <c r="E27" s="17"/>
      <c r="F27" s="5"/>
      <c r="G27" s="5"/>
      <c r="H27" s="5"/>
      <c r="I27" s="5">
        <v>0</v>
      </c>
      <c r="J27" s="5">
        <v>0</v>
      </c>
      <c r="K27" s="5"/>
      <c r="L27" s="5"/>
      <c r="M27" s="5"/>
      <c r="N27" s="5"/>
    </row>
    <row r="28" spans="1:16" ht="18.75" customHeight="1">
      <c r="A28" s="27"/>
      <c r="B28" s="27"/>
      <c r="C28" s="27"/>
      <c r="E28" s="17"/>
      <c r="F28" s="5"/>
      <c r="G28" s="5"/>
      <c r="H28" s="5"/>
      <c r="I28" s="5">
        <v>0</v>
      </c>
      <c r="J28" s="5">
        <v>0</v>
      </c>
      <c r="K28" s="5"/>
      <c r="L28" s="5"/>
      <c r="M28" s="5"/>
      <c r="N28" s="5"/>
    </row>
    <row r="29" spans="1:16">
      <c r="A29" s="4">
        <v>8</v>
      </c>
      <c r="B29" s="4" t="s">
        <v>40</v>
      </c>
      <c r="C29" s="8">
        <v>0</v>
      </c>
      <c r="E29" s="17"/>
      <c r="F29" s="5"/>
      <c r="G29" s="5"/>
      <c r="H29" s="5"/>
      <c r="I29" s="5"/>
      <c r="J29" s="5">
        <v>0</v>
      </c>
      <c r="K29" s="5"/>
      <c r="L29" s="5"/>
      <c r="M29" s="5"/>
      <c r="N29" s="5"/>
    </row>
    <row r="30" spans="1:16">
      <c r="A30" s="4">
        <v>9</v>
      </c>
      <c r="B30" s="4" t="s">
        <v>28</v>
      </c>
      <c r="C30" s="8">
        <v>0</v>
      </c>
      <c r="E30" s="17"/>
      <c r="F30" s="5"/>
      <c r="G30" s="5"/>
      <c r="H30" s="5"/>
      <c r="I30" s="5"/>
      <c r="J30" s="5">
        <v>0</v>
      </c>
      <c r="K30" s="5"/>
      <c r="L30" s="5"/>
      <c r="M30" s="5"/>
      <c r="N30" s="5"/>
    </row>
    <row r="31" spans="1:16">
      <c r="A31" s="4">
        <v>10</v>
      </c>
      <c r="B31" s="4" t="s">
        <v>31</v>
      </c>
      <c r="C31" s="8">
        <v>0</v>
      </c>
      <c r="E31" s="17"/>
      <c r="F31" s="5"/>
      <c r="G31" s="5"/>
      <c r="H31" s="5"/>
      <c r="I31" s="5"/>
      <c r="J31" s="5">
        <v>0</v>
      </c>
      <c r="K31" s="5"/>
      <c r="L31" s="5"/>
      <c r="M31" s="5"/>
      <c r="N31" s="5"/>
      <c r="O31" s="15"/>
      <c r="P31" s="15"/>
    </row>
    <row r="32" spans="1:16">
      <c r="A32" s="4">
        <v>11</v>
      </c>
      <c r="B32" s="4" t="s">
        <v>35</v>
      </c>
      <c r="C32" s="8">
        <v>0</v>
      </c>
      <c r="E32" s="17"/>
      <c r="F32" s="5"/>
      <c r="G32" s="5"/>
      <c r="H32" s="5"/>
      <c r="I32" s="5"/>
      <c r="J32" s="5">
        <v>0</v>
      </c>
      <c r="K32" s="5"/>
      <c r="L32" s="5"/>
      <c r="M32" s="5"/>
      <c r="N32" s="5"/>
      <c r="O32" s="15"/>
      <c r="P32" s="15"/>
    </row>
    <row r="33" spans="1:16">
      <c r="A33" s="4">
        <v>12</v>
      </c>
      <c r="B33" s="12" t="s">
        <v>8</v>
      </c>
      <c r="C33" s="8">
        <v>0</v>
      </c>
      <c r="E33" s="17"/>
      <c r="F33" s="5"/>
      <c r="G33" s="5"/>
      <c r="H33" s="5"/>
      <c r="I33" s="5"/>
      <c r="J33" s="5">
        <v>0</v>
      </c>
      <c r="K33" s="5"/>
      <c r="L33" s="5"/>
      <c r="M33" s="5"/>
      <c r="N33" s="5"/>
      <c r="O33" s="15"/>
      <c r="P33" s="15"/>
    </row>
    <row r="34" spans="1:16">
      <c r="A34" s="4">
        <v>13</v>
      </c>
      <c r="B34" s="12" t="s">
        <v>45</v>
      </c>
      <c r="C34" s="8">
        <v>0</v>
      </c>
      <c r="E34" s="17"/>
      <c r="F34" s="5"/>
      <c r="G34" s="5"/>
      <c r="H34" s="5"/>
      <c r="I34" s="5"/>
      <c r="J34" s="5">
        <v>0</v>
      </c>
      <c r="K34" s="5"/>
      <c r="L34" s="5"/>
      <c r="M34" s="5"/>
      <c r="N34" s="5"/>
      <c r="O34" s="15"/>
      <c r="P34" s="15"/>
    </row>
    <row r="35" spans="1:16" ht="18.75" customHeight="1">
      <c r="A35" s="4">
        <v>14</v>
      </c>
      <c r="B35" s="12" t="s">
        <v>49</v>
      </c>
      <c r="C35" s="8">
        <v>0</v>
      </c>
      <c r="E35" s="17"/>
      <c r="F35" s="5"/>
      <c r="G35" s="5"/>
      <c r="H35" s="5"/>
      <c r="I35" s="5"/>
      <c r="J35" s="5">
        <v>0</v>
      </c>
      <c r="K35" s="5"/>
      <c r="L35" s="5"/>
      <c r="M35" s="5"/>
      <c r="N35" s="5"/>
      <c r="O35" s="15"/>
      <c r="P35" s="15"/>
    </row>
    <row r="36" spans="1:16">
      <c r="A36" s="4">
        <v>15</v>
      </c>
      <c r="B36" s="4" t="s">
        <v>9</v>
      </c>
      <c r="C36" s="8">
        <v>0</v>
      </c>
      <c r="E36" s="17"/>
      <c r="F36" s="5"/>
      <c r="G36" s="5"/>
      <c r="H36" s="5"/>
      <c r="I36" s="5"/>
      <c r="J36" s="5">
        <v>0</v>
      </c>
      <c r="K36" s="5"/>
      <c r="L36" s="5"/>
      <c r="M36" s="5"/>
      <c r="N36" s="5"/>
      <c r="O36" s="15"/>
      <c r="P36" s="15"/>
    </row>
    <row r="37" spans="1:16">
      <c r="A37" s="4">
        <v>16</v>
      </c>
      <c r="B37" s="4" t="s">
        <v>10</v>
      </c>
      <c r="C37" s="8">
        <v>0</v>
      </c>
      <c r="E37" s="17"/>
      <c r="F37" s="5"/>
      <c r="G37" s="5"/>
      <c r="H37" s="5"/>
      <c r="I37" s="5"/>
      <c r="J37" s="5">
        <v>0</v>
      </c>
      <c r="K37" s="5"/>
      <c r="L37" s="5"/>
      <c r="M37" s="5"/>
      <c r="N37" s="5"/>
      <c r="O37" s="15"/>
      <c r="P37" s="15"/>
    </row>
    <row r="38" spans="1:16">
      <c r="A38" s="4">
        <v>17</v>
      </c>
      <c r="B38" s="4" t="s">
        <v>11</v>
      </c>
      <c r="C38" s="8">
        <v>0</v>
      </c>
      <c r="E38" s="4"/>
      <c r="F38" s="18"/>
      <c r="G38" s="18"/>
      <c r="H38" s="18"/>
      <c r="I38" s="18"/>
      <c r="J38" s="5">
        <v>0</v>
      </c>
      <c r="K38" s="5"/>
      <c r="L38" s="5"/>
      <c r="M38" s="5"/>
      <c r="N38" s="5"/>
      <c r="O38" s="15"/>
      <c r="P38" s="15"/>
    </row>
    <row r="39" spans="1:16" ht="17.25" customHeight="1">
      <c r="A39" s="4">
        <v>18</v>
      </c>
      <c r="B39" s="4" t="s">
        <v>12</v>
      </c>
      <c r="C39" s="8">
        <v>0</v>
      </c>
      <c r="E39" s="4"/>
      <c r="F39" s="18"/>
      <c r="G39" s="18"/>
      <c r="H39" s="18"/>
      <c r="I39" s="18"/>
      <c r="J39" s="5">
        <v>0</v>
      </c>
      <c r="K39" s="5"/>
      <c r="L39" s="5"/>
      <c r="M39" s="5"/>
      <c r="N39" s="5"/>
      <c r="O39" s="15"/>
      <c r="P39" s="15"/>
    </row>
    <row r="40" spans="1:16">
      <c r="A40" s="28" t="s">
        <v>22</v>
      </c>
      <c r="B40" s="28"/>
      <c r="C40" s="9">
        <f>SUM(C21:C27,C29:C39)</f>
        <v>765072.41</v>
      </c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>
        <v>0</v>
      </c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>
        <v>0</v>
      </c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>
        <v>0</v>
      </c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>
        <v>0</v>
      </c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>
        <v>0</v>
      </c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/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/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6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6">
      <c r="E66" s="4"/>
      <c r="F66" s="18"/>
      <c r="G66" s="18"/>
      <c r="H66" s="18"/>
      <c r="I66" s="18"/>
      <c r="J66" s="5"/>
      <c r="K66" s="5"/>
      <c r="L66" s="5"/>
      <c r="M66" s="18"/>
      <c r="N66" s="18"/>
      <c r="O66" s="15"/>
      <c r="P66" s="15"/>
    </row>
    <row r="67" spans="5:16">
      <c r="E67" s="4"/>
      <c r="F67" s="18"/>
      <c r="G67" s="18"/>
      <c r="H67" s="18"/>
      <c r="I67" s="18"/>
      <c r="J67" s="5"/>
      <c r="K67" s="5"/>
      <c r="L67" s="5"/>
      <c r="M67" s="5"/>
      <c r="N67" s="5"/>
      <c r="O67" s="15"/>
      <c r="P67" s="15"/>
    </row>
    <row r="68" spans="5:16">
      <c r="E68" s="4"/>
      <c r="F68" s="18"/>
      <c r="G68" s="18"/>
      <c r="H68" s="18"/>
      <c r="I68" s="18"/>
      <c r="J68" s="5"/>
      <c r="K68" s="5"/>
      <c r="L68" s="5"/>
      <c r="M68" s="5"/>
      <c r="N68" s="5"/>
      <c r="O68" s="15"/>
      <c r="P68" s="15"/>
    </row>
    <row r="69" spans="5:16">
      <c r="E69" s="4"/>
      <c r="F69" s="18"/>
      <c r="G69" s="18"/>
      <c r="H69" s="18"/>
      <c r="I69" s="18"/>
      <c r="J69" s="5"/>
      <c r="K69" s="5"/>
      <c r="L69" s="5"/>
      <c r="M69" s="5"/>
      <c r="N69" s="5"/>
      <c r="O69" s="15"/>
      <c r="P69" s="15"/>
    </row>
    <row r="70" spans="5:16">
      <c r="E70" s="4"/>
      <c r="F70" s="18"/>
      <c r="G70" s="18"/>
      <c r="H70" s="18"/>
      <c r="I70" s="18"/>
      <c r="J70" s="5"/>
      <c r="K70" s="5"/>
      <c r="L70" s="5"/>
      <c r="M70" s="5"/>
      <c r="N70" s="5"/>
      <c r="O70" s="15"/>
      <c r="P70" s="15"/>
    </row>
    <row r="71" spans="5:16">
      <c r="E71" s="4"/>
      <c r="F71" s="18"/>
      <c r="G71" s="18"/>
      <c r="H71" s="18"/>
      <c r="I71" s="18"/>
      <c r="J71" s="5"/>
      <c r="K71" s="5"/>
      <c r="L71" s="5"/>
      <c r="M71" s="5"/>
      <c r="N71" s="5"/>
      <c r="O71" s="15"/>
      <c r="P71" s="15"/>
    </row>
    <row r="72" spans="5:16">
      <c r="E72" s="4"/>
      <c r="F72" s="18"/>
      <c r="G72" s="18"/>
      <c r="H72" s="18"/>
      <c r="I72" s="18"/>
      <c r="J72" s="5"/>
      <c r="K72" s="5"/>
      <c r="L72" s="5"/>
      <c r="M72" s="5"/>
      <c r="N72" s="5"/>
      <c r="O72" s="15"/>
      <c r="P72" s="15"/>
    </row>
    <row r="73" spans="5:16">
      <c r="E73" s="4" t="s">
        <v>24</v>
      </c>
      <c r="F73" s="18">
        <f t="shared" ref="F73:M73" si="0">SUM(F2:F72)</f>
        <v>0</v>
      </c>
      <c r="G73" s="18">
        <f t="shared" si="0"/>
        <v>0</v>
      </c>
      <c r="H73" s="18">
        <f t="shared" si="0"/>
        <v>0</v>
      </c>
      <c r="I73" s="18">
        <f t="shared" si="0"/>
        <v>0</v>
      </c>
      <c r="J73" s="5">
        <f t="shared" si="0"/>
        <v>765072.41000000015</v>
      </c>
      <c r="K73" s="5">
        <f t="shared" si="0"/>
        <v>0</v>
      </c>
      <c r="L73" s="25">
        <f t="shared" si="0"/>
        <v>0</v>
      </c>
      <c r="M73" s="5">
        <f t="shared" si="0"/>
        <v>0</v>
      </c>
      <c r="N73" s="5">
        <f>F73+G73+H73+I73+J73+K73+L73+M73</f>
        <v>765072.41000000015</v>
      </c>
      <c r="O73" s="15"/>
      <c r="P73" s="15"/>
    </row>
    <row r="74" spans="5:16">
      <c r="O74" s="15"/>
      <c r="P74" s="15"/>
    </row>
    <row r="75" spans="5:16">
      <c r="K75" s="6"/>
      <c r="O75" s="15"/>
      <c r="P75" s="15"/>
    </row>
    <row r="76" spans="5:16">
      <c r="O76" s="15"/>
    </row>
    <row r="77" spans="5:16">
      <c r="E77" s="15"/>
      <c r="F77" s="15"/>
      <c r="G77" s="15"/>
      <c r="H77" s="15"/>
      <c r="I77" s="15"/>
      <c r="J77" s="15"/>
      <c r="K77" s="15"/>
      <c r="L77" s="15"/>
      <c r="M77" s="14"/>
      <c r="N77" s="14"/>
      <c r="O77" s="15"/>
      <c r="P77" s="15"/>
    </row>
    <row r="78" spans="5:16">
      <c r="E78" s="15"/>
      <c r="F78" s="15"/>
      <c r="G78" s="15"/>
      <c r="H78" s="15"/>
      <c r="I78" s="15"/>
      <c r="J78" s="15"/>
      <c r="K78" s="15"/>
      <c r="L78" s="15"/>
      <c r="M78" s="14"/>
      <c r="N78" s="14"/>
      <c r="O78" s="15"/>
      <c r="P78" s="15"/>
    </row>
    <row r="79" spans="5:16"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</row>
    <row r="80" spans="5:16">
      <c r="E80" s="15"/>
      <c r="F80" s="15"/>
      <c r="G80" s="15"/>
      <c r="H80" s="15"/>
      <c r="I80" s="15"/>
      <c r="J80" s="15"/>
      <c r="K80" s="15"/>
      <c r="L80" s="15"/>
      <c r="M80" s="14"/>
      <c r="N80" s="14"/>
      <c r="O80" s="15"/>
      <c r="P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</row>
    <row r="84" spans="5:17">
      <c r="E84" s="15"/>
      <c r="P84" s="15"/>
      <c r="Q84" s="15"/>
    </row>
    <row r="85" spans="5:17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</row>
    <row r="86" spans="5:17"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</row>
    <row r="87" spans="5:17"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5:17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5:17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5:17">
      <c r="L90" s="15"/>
      <c r="M90" s="15"/>
      <c r="N90" s="15"/>
      <c r="O90" s="15"/>
      <c r="P90" s="15"/>
      <c r="Q90" s="15"/>
    </row>
    <row r="91" spans="5:17"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L102" s="15"/>
      <c r="M102" s="15"/>
      <c r="N102" s="15"/>
      <c r="O102" s="15"/>
      <c r="P102" s="15"/>
      <c r="Q102" s="15"/>
    </row>
    <row r="103" spans="12:17">
      <c r="L103" s="15"/>
      <c r="M103" s="15"/>
      <c r="N103" s="15"/>
      <c r="O103" s="15"/>
      <c r="P103" s="15"/>
      <c r="Q103" s="15"/>
    </row>
    <row r="104" spans="12:17">
      <c r="L104" s="15"/>
      <c r="M104" s="15"/>
      <c r="N104" s="15"/>
      <c r="O104" s="15"/>
      <c r="P104" s="15"/>
      <c r="Q104" s="15"/>
    </row>
    <row r="105" spans="12:17">
      <c r="L105" s="15"/>
      <c r="M105" s="15"/>
      <c r="N105" s="15"/>
      <c r="O105" s="15"/>
      <c r="P105" s="15"/>
      <c r="Q105" s="15"/>
    </row>
    <row r="106" spans="12:17">
      <c r="L106" s="15"/>
      <c r="M106" s="15"/>
      <c r="N106" s="15"/>
      <c r="O106" s="15"/>
      <c r="P106" s="15"/>
      <c r="Q106" s="15"/>
    </row>
    <row r="107" spans="12:17">
      <c r="M107" s="15"/>
      <c r="N107" s="15"/>
    </row>
    <row r="108" spans="12:17">
      <c r="M108" s="15"/>
      <c r="N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  <row r="116" spans="13:14">
      <c r="M116" s="15"/>
      <c r="N116" s="15"/>
    </row>
    <row r="117" spans="13:14">
      <c r="M117" s="15"/>
      <c r="N117" s="15"/>
    </row>
    <row r="118" spans="13:14">
      <c r="M118" s="15"/>
      <c r="N118" s="15"/>
    </row>
    <row r="119" spans="13:14">
      <c r="M119" s="15"/>
      <c r="N119" s="15"/>
    </row>
    <row r="120" spans="13:14">
      <c r="M120" s="15"/>
      <c r="N120" s="15"/>
    </row>
  </sheetData>
  <mergeCells count="8">
    <mergeCell ref="A28:C28"/>
    <mergeCell ref="A40:B40"/>
    <mergeCell ref="A2:B2"/>
    <mergeCell ref="A11:B11"/>
    <mergeCell ref="A12:B12"/>
    <mergeCell ref="A18:B18"/>
    <mergeCell ref="A19:B19"/>
    <mergeCell ref="A20:B20"/>
  </mergeCells>
  <phoneticPr fontId="0" type="noConversion"/>
  <dataValidations disablePrompts="1" count="4">
    <dataValidation allowBlank="1" showInputMessage="1" showErrorMessage="1" promptTitle="Извршене испалте" prompt="Укупно извршене исплате - аналитички" sqref="C40"/>
    <dataValidation allowBlank="1" showInputMessage="1" showErrorMessage="1" promptTitle="Салдо" prompt="Укупни приливи- Укупно извршена плаћања" sqref="C19"/>
    <dataValidation allowBlank="1" showInputMessage="1" showErrorMessage="1" promptTitle="Извршена плаћања" prompt="Укуно извршена плаћања установе" sqref="C18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2020-11-26T08:59:50Z</dcterms:modified>
</cp:coreProperties>
</file>