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39"/>
  <c r="G72"/>
  <c r="H72"/>
  <c r="I72"/>
  <c r="J72"/>
  <c r="L72"/>
  <c r="F72"/>
  <c r="K72"/>
  <c r="M72"/>
  <c r="C19" l="1"/>
  <c r="N72"/>
</calcChain>
</file>

<file path=xl/sharedStrings.xml><?xml version="1.0" encoding="utf-8"?>
<sst xmlns="http://schemas.openxmlformats.org/spreadsheetml/2006/main" count="73" uniqueCount="71">
  <si>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</si>
  <si>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</si>
  <si>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</si>
  <si>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</si>
  <si>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</si>
  <si>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</si>
  <si>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</si>
  <si>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</si>
  <si>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</si>
  <si>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</si>
  <si>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</si>
  <si>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</si>
  <si>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</si>
  <si>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</si>
  <si>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</si>
  <si>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</si>
  <si>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</si>
  <si>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</si>
  <si>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</si>
  <si>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</si>
  <si>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</si>
  <si>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</si>
  <si>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</si>
  <si>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</si>
  <si>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</si>
  <si>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</si>
  <si>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</si>
  <si>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</si>
  <si>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</si>
  <si>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</si>
  <si>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</si>
  <si>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</si>
  <si>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</si>
  <si>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</si>
  <si>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</si>
  <si>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</si>
  <si>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</si>
  <si>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</si>
  <si>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</si>
  <si>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</si>
  <si>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</si>
  <si>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</si>
  <si>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</si>
  <si>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</si>
  <si>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</si>
  <si>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</si>
  <si>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</si>
  <si>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</si>
  <si>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</si>
  <si>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KARLO</t>
  </si>
  <si>
    <t>ŠRAFKO COM</t>
  </si>
  <si>
    <t>SD PRESS</t>
  </si>
  <si>
    <t>DELTAGRAF</t>
  </si>
  <si>
    <t>AUTOMEHANIKA</t>
  </si>
  <si>
    <t>AC DONČIĆ</t>
  </si>
  <si>
    <t>JP TVRĐAVA</t>
  </si>
  <si>
    <t>HELIANT</t>
  </si>
  <si>
    <t>GUMA CENTAR</t>
  </si>
  <si>
    <t>ŠLEP SLUŽBA</t>
  </si>
  <si>
    <t>NAŠE NOVINE</t>
  </si>
  <si>
    <t>IVAPIX</t>
  </si>
  <si>
    <t>VULKANIZER VELJKO</t>
  </si>
  <si>
    <t>TELEKOM</t>
  </si>
  <si>
    <t>TRI "O"</t>
  </si>
  <si>
    <t>POŠTANSKI TROŠKOVI</t>
  </si>
  <si>
    <t>STOMATOLOŠKI FAKULTET</t>
  </si>
  <si>
    <t>NEO YU DENT</t>
  </si>
  <si>
    <t>VET METAL</t>
  </si>
  <si>
    <t>ZAVOD ZA JAVNO ZDRAV.</t>
  </si>
  <si>
    <t>FOUR DENTAL</t>
  </si>
  <si>
    <t>INSTITUT KARAJOVIĆ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</si>
</sst>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C1" sqref="C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44295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49</v>
      </c>
      <c r="F2" s="6">
        <v>0</v>
      </c>
      <c r="G2" s="6">
        <v>0</v>
      </c>
      <c r="H2" s="6">
        <v>0</v>
      </c>
      <c r="I2" s="24">
        <v>0</v>
      </c>
      <c r="J2" s="24">
        <v>21500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4875573.12</v>
      </c>
      <c r="E3" s="23" t="s">
        <v>50</v>
      </c>
      <c r="F3" s="5">
        <v>0</v>
      </c>
      <c r="G3" s="5">
        <v>0</v>
      </c>
      <c r="H3" s="5">
        <v>0</v>
      </c>
      <c r="I3" s="6">
        <v>0</v>
      </c>
      <c r="J3" s="24">
        <v>3600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645400</v>
      </c>
      <c r="E4" s="23" t="s">
        <v>51</v>
      </c>
      <c r="F4" s="6">
        <v>0</v>
      </c>
      <c r="G4" s="6">
        <v>0</v>
      </c>
      <c r="H4" s="6">
        <v>0</v>
      </c>
      <c r="I4" s="6">
        <v>0</v>
      </c>
      <c r="J4" s="24">
        <v>94392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5600</v>
      </c>
      <c r="E5" s="17" t="s">
        <v>52</v>
      </c>
      <c r="F5" s="5">
        <v>0</v>
      </c>
      <c r="G5" s="5">
        <v>0</v>
      </c>
      <c r="H5" s="5">
        <v>0</v>
      </c>
      <c r="I5" s="5">
        <v>0</v>
      </c>
      <c r="J5" s="24">
        <v>29005.200000000001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53</v>
      </c>
      <c r="F6" s="5">
        <v>0</v>
      </c>
      <c r="G6" s="5">
        <v>0</v>
      </c>
      <c r="H6" s="5">
        <v>0</v>
      </c>
      <c r="I6" s="5">
        <v>0</v>
      </c>
      <c r="J6" s="24">
        <v>99600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54</v>
      </c>
      <c r="F7" s="5">
        <v>0</v>
      </c>
      <c r="G7" s="5">
        <v>0</v>
      </c>
      <c r="H7" s="5">
        <v>0</v>
      </c>
      <c r="I7" s="5">
        <v>0</v>
      </c>
      <c r="J7" s="24">
        <v>3200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45</v>
      </c>
      <c r="C8" s="8">
        <v>0</v>
      </c>
      <c r="E8" s="17" t="s">
        <v>55</v>
      </c>
      <c r="F8" s="5">
        <v>0</v>
      </c>
      <c r="G8" s="5">
        <v>0</v>
      </c>
      <c r="H8" s="5">
        <v>0</v>
      </c>
      <c r="I8" s="5">
        <v>0</v>
      </c>
      <c r="J8" s="24">
        <v>600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43</v>
      </c>
      <c r="C9" s="8">
        <v>0</v>
      </c>
      <c r="E9" s="17" t="s">
        <v>56</v>
      </c>
      <c r="F9" s="5">
        <v>0</v>
      </c>
      <c r="G9" s="5">
        <v>0</v>
      </c>
      <c r="H9" s="5">
        <v>0</v>
      </c>
      <c r="I9" s="5">
        <v>0</v>
      </c>
      <c r="J9" s="5">
        <v>130999.99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57</v>
      </c>
      <c r="F10" s="24">
        <v>0</v>
      </c>
      <c r="G10" s="24">
        <v>0</v>
      </c>
      <c r="H10" s="24">
        <v>0</v>
      </c>
      <c r="I10" s="6">
        <v>0</v>
      </c>
      <c r="J10" s="24">
        <v>24160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5526573.1200000001</v>
      </c>
      <c r="E11" s="17" t="s">
        <v>58</v>
      </c>
      <c r="F11" s="5">
        <v>0</v>
      </c>
      <c r="G11" s="5">
        <v>0</v>
      </c>
      <c r="H11" s="5">
        <v>0</v>
      </c>
      <c r="I11" s="5">
        <v>0</v>
      </c>
      <c r="J11" s="5">
        <v>3000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59</v>
      </c>
      <c r="F12" s="6">
        <v>0</v>
      </c>
      <c r="G12" s="6">
        <v>0</v>
      </c>
      <c r="H12" s="6">
        <v>0</v>
      </c>
      <c r="I12" s="6">
        <v>0</v>
      </c>
      <c r="J12" s="24">
        <v>1800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796491.11</v>
      </c>
      <c r="E13" s="17" t="s">
        <v>60</v>
      </c>
      <c r="F13" s="6">
        <v>0</v>
      </c>
      <c r="G13" s="6">
        <v>0</v>
      </c>
      <c r="H13" s="6"/>
      <c r="I13" s="6">
        <v>0</v>
      </c>
      <c r="J13" s="24">
        <v>16666.66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 t="s">
        <v>61</v>
      </c>
      <c r="F14" s="6">
        <v>0</v>
      </c>
      <c r="G14" s="6"/>
      <c r="H14" s="6"/>
      <c r="I14" s="6">
        <v>0</v>
      </c>
      <c r="J14" s="24">
        <v>850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46</v>
      </c>
      <c r="C15" s="8">
        <v>0</v>
      </c>
      <c r="E15" s="17" t="s">
        <v>62</v>
      </c>
      <c r="F15" s="6">
        <v>0</v>
      </c>
      <c r="G15" s="6"/>
      <c r="H15" s="6"/>
      <c r="I15" s="6">
        <v>0</v>
      </c>
      <c r="J15" s="24">
        <v>94293.26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44</v>
      </c>
      <c r="C16" s="8">
        <v>0</v>
      </c>
      <c r="E16" s="17" t="s">
        <v>63</v>
      </c>
      <c r="F16" s="6"/>
      <c r="G16" s="6"/>
      <c r="H16" s="6"/>
      <c r="I16" s="6"/>
      <c r="J16" s="6">
        <v>5464.8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 t="s">
        <v>64</v>
      </c>
      <c r="F17" s="6"/>
      <c r="G17" s="6"/>
      <c r="H17" s="6"/>
      <c r="I17" s="6">
        <v>0</v>
      </c>
      <c r="J17" s="6">
        <v>500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796491.11</v>
      </c>
      <c r="E18" s="17" t="s">
        <v>65</v>
      </c>
      <c r="F18" s="6"/>
      <c r="G18" s="6"/>
      <c r="H18" s="6"/>
      <c r="I18" s="6">
        <v>0</v>
      </c>
      <c r="J18" s="6">
        <v>120000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4730082.01</v>
      </c>
      <c r="E19" s="17" t="s">
        <v>66</v>
      </c>
      <c r="F19" s="5"/>
      <c r="G19" s="5"/>
      <c r="H19" s="5"/>
      <c r="I19" s="5">
        <v>0</v>
      </c>
      <c r="J19" s="5">
        <v>50000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 t="s">
        <v>67</v>
      </c>
      <c r="F20" s="5"/>
      <c r="G20" s="5"/>
      <c r="H20" s="5"/>
      <c r="I20" s="5">
        <v>0</v>
      </c>
      <c r="J20" s="5">
        <v>81259.199999999997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 t="s">
        <v>68</v>
      </c>
      <c r="F21" s="5"/>
      <c r="G21" s="5"/>
      <c r="H21" s="5"/>
      <c r="I21" s="5">
        <v>0</v>
      </c>
      <c r="J21" s="5">
        <v>3600</v>
      </c>
      <c r="K21" s="5"/>
      <c r="L21" s="5">
        <v>0</v>
      </c>
      <c r="M21" s="5"/>
      <c r="N21" s="5"/>
    </row>
    <row r="22" spans="1:16">
      <c r="A22" s="2">
        <v>2</v>
      </c>
      <c r="B22" s="2" t="s">
        <v>4</v>
      </c>
      <c r="C22" s="8">
        <v>0</v>
      </c>
      <c r="E22" s="17" t="s">
        <v>69</v>
      </c>
      <c r="F22" s="5"/>
      <c r="G22" s="5"/>
      <c r="H22" s="5"/>
      <c r="I22" s="5">
        <v>0</v>
      </c>
      <c r="J22" s="5">
        <v>10200</v>
      </c>
      <c r="K22" s="5"/>
      <c r="L22" s="5">
        <v>0</v>
      </c>
      <c r="M22" s="5"/>
      <c r="N22" s="5"/>
    </row>
    <row r="23" spans="1:16">
      <c r="A23" s="2">
        <v>3</v>
      </c>
      <c r="B23" s="2" t="s">
        <v>48</v>
      </c>
      <c r="C23" s="8">
        <v>0</v>
      </c>
      <c r="E23" s="17" t="s">
        <v>70</v>
      </c>
      <c r="F23" s="5"/>
      <c r="G23" s="5"/>
      <c r="H23" s="5"/>
      <c r="I23" s="5">
        <v>0</v>
      </c>
      <c r="J23" s="5">
        <v>1800</v>
      </c>
      <c r="K23" s="5"/>
      <c r="L23" s="5">
        <v>0</v>
      </c>
      <c r="M23" s="5"/>
      <c r="N23" s="5"/>
    </row>
    <row r="24" spans="1:16">
      <c r="A24" s="2">
        <v>4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6</v>
      </c>
      <c r="B26" s="2" t="s">
        <v>7</v>
      </c>
      <c r="C26" s="8">
        <v>796491.11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6"/>
      <c r="B27" s="26"/>
      <c r="C27" s="26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39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47</v>
      </c>
      <c r="C33" s="8"/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12" t="s">
        <v>43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7" t="s">
        <v>22</v>
      </c>
      <c r="B39" s="27"/>
      <c r="C39" s="9">
        <f>SUM(C21:C26,C28:C38)</f>
        <v>796491.11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 t="shared" si="0"/>
        <v>0</v>
      </c>
      <c r="I72" s="18">
        <f t="shared" si="0"/>
        <v>0</v>
      </c>
      <c r="J72" s="5">
        <f t="shared" si="0"/>
        <v>796491.11</v>
      </c>
      <c r="K72" s="5">
        <f t="shared" si="0"/>
        <v>0</v>
      </c>
      <c r="L72" s="24">
        <f t="shared" si="0"/>
        <v>0</v>
      </c>
      <c r="M72" s="5">
        <f t="shared" si="0"/>
        <v>0</v>
      </c>
      <c r="N72" s="5">
        <f>F72+G72+H72+I72+J72+K72+L72+M72</f>
        <v>796491.11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2021-04-12T05:22:30Z</dcterms:modified>
</cp:coreProperties>
</file>