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39"/>
  <c r="G72"/>
  <c r="H72"/>
  <c r="I72"/>
  <c r="J72"/>
  <c r="L72"/>
  <c r="F72"/>
  <c r="K72"/>
  <c r="M72"/>
  <c r="C19" l="1"/>
  <c r="N72"/>
</calcChain>
</file>

<file path=xl/sharedStrings.xml><?xml version="1.0" encoding="utf-8"?>
<sst xmlns="http://schemas.openxmlformats.org/spreadsheetml/2006/main" count="73" uniqueCount="71">
  <si>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</si>
  <si>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</si>
  <si>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</si>
  <si>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</si>
  <si>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</si>
  <si>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</si>
  <si>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</si>
  <si>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</si>
  <si>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</si>
  <si>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</si>
  <si>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</si>
  <si>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</si>
  <si>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</si>
  <si>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</si>
  <si>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</si>
  <si>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</si>
  <si>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</si>
  <si>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</si>
  <si>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</si>
  <si>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</si>
  <si>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</si>
  <si>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</si>
  <si>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</si>
  <si>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</si>
  <si>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</si>
  <si>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</si>
  <si>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</si>
  <si>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</si>
  <si>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</si>
  <si>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</si>
  <si>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</si>
  <si>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</si>
  <si>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</si>
  <si>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</si>
  <si>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</si>
  <si>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</si>
  <si>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</si>
  <si>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</si>
  <si>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</si>
  <si>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</si>
  <si>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</si>
  <si>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</si>
  <si>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</si>
  <si>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</si>
  <si>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 СОЛИДАРНА ПОМОЋ 10% РАД.У КОВИДУ</t>
  </si>
  <si>
    <t xml:space="preserve">НАГРАДЕ  УГОВОР.РАДНИКА АНГ.У КОВИДУ </t>
  </si>
  <si>
    <t xml:space="preserve"> НАГРАДЕ УГОВ.РАД.АНГ.У КОВИДУ </t>
  </si>
  <si>
    <t xml:space="preserve">НАГРАДЕ УГОВ.РАДНИКА АНГ.У КОВИДУ </t>
  </si>
  <si>
    <t xml:space="preserve">ПРЕВОЗ </t>
  </si>
  <si>
    <t>KARLO</t>
  </si>
  <si>
    <t>ŠRAFKO COM</t>
  </si>
  <si>
    <t>SD PRESS</t>
  </si>
  <si>
    <t>DELTAGRAF</t>
  </si>
  <si>
    <t>AUTOMEHANIKA</t>
  </si>
  <si>
    <t>AC DONČIĆ</t>
  </si>
  <si>
    <t>JP TVRĐAVA</t>
  </si>
  <si>
    <t>HELIANT</t>
  </si>
  <si>
    <t>GUMA CENTAR</t>
  </si>
  <si>
    <t>ŠLEP SLUŽBA</t>
  </si>
  <si>
    <t>NAŠE NOVINE</t>
  </si>
  <si>
    <t>IVAPIX</t>
  </si>
  <si>
    <t>VULKANIZER VELJKO</t>
  </si>
  <si>
    <t>TELEKOM</t>
  </si>
  <si>
    <t>TRI "O"</t>
  </si>
  <si>
    <t>POŠTANSKI TROŠKOVI</t>
  </si>
  <si>
    <t>STOMATOLOŠKI FAKULTET</t>
  </si>
  <si>
    <t>NEO YU DENT</t>
  </si>
  <si>
    <t>VET METAL</t>
  </si>
  <si>
    <t>ZAVOD ZA JAVNO ZDRAV.</t>
  </si>
  <si>
    <t>FOUR DENTAL</t>
  </si>
  <si>
    <t>INSTITUT KARAJOVIĆ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</si>
</sst>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9"/>
  <sheetViews>
    <sheetView tabSelected="1" view="pageBreakPreview" zoomScale="80" zoomScaleNormal="80" zoomScaleSheetLayoutView="80" workbookViewId="0">
      <selection activeCell="C1" sqref="C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44295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49</v>
      </c>
      <c r="F2" s="6">
        <v>0</v>
      </c>
      <c r="G2" s="6">
        <v>0</v>
      </c>
      <c r="H2" s="6">
        <v>0</v>
      </c>
      <c r="I2" s="24">
        <v>0</v>
      </c>
      <c r="J2" s="24">
        <v>21500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4875573.12</v>
      </c>
      <c r="E3" s="23" t="s">
        <v>50</v>
      </c>
      <c r="F3" s="5">
        <v>0</v>
      </c>
      <c r="G3" s="5">
        <v>0</v>
      </c>
      <c r="H3" s="5">
        <v>0</v>
      </c>
      <c r="I3" s="6">
        <v>0</v>
      </c>
      <c r="J3" s="24">
        <v>3600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645400</v>
      </c>
      <c r="E4" s="23" t="s">
        <v>51</v>
      </c>
      <c r="F4" s="6">
        <v>0</v>
      </c>
      <c r="G4" s="6">
        <v>0</v>
      </c>
      <c r="H4" s="6">
        <v>0</v>
      </c>
      <c r="I4" s="6">
        <v>0</v>
      </c>
      <c r="J4" s="24">
        <v>94392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5600</v>
      </c>
      <c r="E5" s="17" t="s">
        <v>52</v>
      </c>
      <c r="F5" s="5">
        <v>0</v>
      </c>
      <c r="G5" s="5">
        <v>0</v>
      </c>
      <c r="H5" s="5">
        <v>0</v>
      </c>
      <c r="I5" s="5">
        <v>0</v>
      </c>
      <c r="J5" s="24">
        <v>29005.200000000001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 t="s">
        <v>53</v>
      </c>
      <c r="F6" s="5">
        <v>0</v>
      </c>
      <c r="G6" s="5">
        <v>0</v>
      </c>
      <c r="H6" s="5">
        <v>0</v>
      </c>
      <c r="I6" s="5">
        <v>0</v>
      </c>
      <c r="J6" s="24">
        <v>99600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 t="s">
        <v>54</v>
      </c>
      <c r="F7" s="5">
        <v>0</v>
      </c>
      <c r="G7" s="5">
        <v>0</v>
      </c>
      <c r="H7" s="5">
        <v>0</v>
      </c>
      <c r="I7" s="5">
        <v>0</v>
      </c>
      <c r="J7" s="24">
        <v>3200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45</v>
      </c>
      <c r="C8" s="8">
        <v>0</v>
      </c>
      <c r="E8" s="17" t="s">
        <v>55</v>
      </c>
      <c r="F8" s="5">
        <v>0</v>
      </c>
      <c r="G8" s="5">
        <v>0</v>
      </c>
      <c r="H8" s="5">
        <v>0</v>
      </c>
      <c r="I8" s="5">
        <v>0</v>
      </c>
      <c r="J8" s="24">
        <v>600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43</v>
      </c>
      <c r="C9" s="8">
        <v>0</v>
      </c>
      <c r="E9" s="17" t="s">
        <v>56</v>
      </c>
      <c r="F9" s="5">
        <v>0</v>
      </c>
      <c r="G9" s="5">
        <v>0</v>
      </c>
      <c r="H9" s="5">
        <v>0</v>
      </c>
      <c r="I9" s="5">
        <v>0</v>
      </c>
      <c r="J9" s="5">
        <v>130999.99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 t="s">
        <v>57</v>
      </c>
      <c r="F10" s="24">
        <v>0</v>
      </c>
      <c r="G10" s="24">
        <v>0</v>
      </c>
      <c r="H10" s="24">
        <v>0</v>
      </c>
      <c r="I10" s="6">
        <v>0</v>
      </c>
      <c r="J10" s="24">
        <v>24160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5526573.1200000001</v>
      </c>
      <c r="E11" s="17" t="s">
        <v>58</v>
      </c>
      <c r="F11" s="5">
        <v>0</v>
      </c>
      <c r="G11" s="5">
        <v>0</v>
      </c>
      <c r="H11" s="5">
        <v>0</v>
      </c>
      <c r="I11" s="5">
        <v>0</v>
      </c>
      <c r="J11" s="5">
        <v>3000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 t="s">
        <v>59</v>
      </c>
      <c r="F12" s="6">
        <v>0</v>
      </c>
      <c r="G12" s="6">
        <v>0</v>
      </c>
      <c r="H12" s="6">
        <v>0</v>
      </c>
      <c r="I12" s="6">
        <v>0</v>
      </c>
      <c r="J12" s="24">
        <v>1800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796491.11</v>
      </c>
      <c r="E13" s="17" t="s">
        <v>60</v>
      </c>
      <c r="F13" s="6">
        <v>0</v>
      </c>
      <c r="G13" s="6">
        <v>0</v>
      </c>
      <c r="H13" s="6"/>
      <c r="I13" s="6">
        <v>0</v>
      </c>
      <c r="J13" s="24">
        <v>16666.66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 t="s">
        <v>61</v>
      </c>
      <c r="F14" s="6">
        <v>0</v>
      </c>
      <c r="G14" s="6"/>
      <c r="H14" s="6"/>
      <c r="I14" s="6">
        <v>0</v>
      </c>
      <c r="J14" s="24">
        <v>850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46</v>
      </c>
      <c r="C15" s="8">
        <v>0</v>
      </c>
      <c r="E15" s="17" t="s">
        <v>62</v>
      </c>
      <c r="F15" s="6">
        <v>0</v>
      </c>
      <c r="G15" s="6"/>
      <c r="H15" s="6"/>
      <c r="I15" s="6">
        <v>0</v>
      </c>
      <c r="J15" s="24">
        <v>94293.26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44</v>
      </c>
      <c r="C16" s="8">
        <v>0</v>
      </c>
      <c r="E16" s="17" t="s">
        <v>63</v>
      </c>
      <c r="F16" s="6"/>
      <c r="G16" s="6"/>
      <c r="H16" s="6"/>
      <c r="I16" s="6"/>
      <c r="J16" s="6">
        <v>5464.8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41</v>
      </c>
      <c r="C17" s="8">
        <v>0</v>
      </c>
      <c r="E17" s="17" t="s">
        <v>64</v>
      </c>
      <c r="F17" s="6"/>
      <c r="G17" s="6"/>
      <c r="H17" s="6"/>
      <c r="I17" s="6">
        <v>0</v>
      </c>
      <c r="J17" s="6">
        <v>500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796491.11</v>
      </c>
      <c r="E18" s="17" t="s">
        <v>65</v>
      </c>
      <c r="F18" s="6"/>
      <c r="G18" s="6"/>
      <c r="H18" s="6"/>
      <c r="I18" s="6">
        <v>0</v>
      </c>
      <c r="J18" s="6">
        <v>120000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4730082.01</v>
      </c>
      <c r="E19" s="17" t="s">
        <v>66</v>
      </c>
      <c r="F19" s="5"/>
      <c r="G19" s="5"/>
      <c r="H19" s="5"/>
      <c r="I19" s="5">
        <v>0</v>
      </c>
      <c r="J19" s="5">
        <v>50000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 t="s">
        <v>67</v>
      </c>
      <c r="F20" s="5"/>
      <c r="G20" s="5"/>
      <c r="H20" s="5"/>
      <c r="I20" s="5">
        <v>0</v>
      </c>
      <c r="J20" s="5">
        <v>81259.199999999997</v>
      </c>
      <c r="K20" s="5"/>
      <c r="L20" s="5">
        <v>0</v>
      </c>
      <c r="M20" s="5"/>
      <c r="N20" s="5"/>
    </row>
    <row r="21" spans="1:16">
      <c r="A21" s="2">
        <v>1</v>
      </c>
      <c r="B21" s="2" t="s">
        <v>42</v>
      </c>
      <c r="C21" s="8">
        <v>0</v>
      </c>
      <c r="E21" s="17" t="s">
        <v>68</v>
      </c>
      <c r="F21" s="5"/>
      <c r="G21" s="5"/>
      <c r="H21" s="5"/>
      <c r="I21" s="5">
        <v>0</v>
      </c>
      <c r="J21" s="5">
        <v>3600</v>
      </c>
      <c r="K21" s="5"/>
      <c r="L21" s="5">
        <v>0</v>
      </c>
      <c r="M21" s="5"/>
      <c r="N21" s="5"/>
    </row>
    <row r="22" spans="1:16">
      <c r="A22" s="2">
        <v>2</v>
      </c>
      <c r="B22" s="2" t="s">
        <v>4</v>
      </c>
      <c r="C22" s="8">
        <v>0</v>
      </c>
      <c r="E22" s="17" t="s">
        <v>69</v>
      </c>
      <c r="F22" s="5"/>
      <c r="G22" s="5"/>
      <c r="H22" s="5"/>
      <c r="I22" s="5">
        <v>0</v>
      </c>
      <c r="J22" s="5">
        <v>10200</v>
      </c>
      <c r="K22" s="5"/>
      <c r="L22" s="5">
        <v>0</v>
      </c>
      <c r="M22" s="5"/>
      <c r="N22" s="5"/>
    </row>
    <row r="23" spans="1:16">
      <c r="A23" s="2">
        <v>3</v>
      </c>
      <c r="B23" s="2" t="s">
        <v>48</v>
      </c>
      <c r="C23" s="8">
        <v>0</v>
      </c>
      <c r="E23" s="17" t="s">
        <v>70</v>
      </c>
      <c r="F23" s="5"/>
      <c r="G23" s="5"/>
      <c r="H23" s="5"/>
      <c r="I23" s="5">
        <v>0</v>
      </c>
      <c r="J23" s="5">
        <v>1800</v>
      </c>
      <c r="K23" s="5"/>
      <c r="L23" s="5">
        <v>0</v>
      </c>
      <c r="M23" s="5"/>
      <c r="N23" s="5"/>
    </row>
    <row r="24" spans="1:16">
      <c r="A24" s="2">
        <v>4</v>
      </c>
      <c r="B24" s="2" t="s">
        <v>6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33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/>
      <c r="M25" s="5">
        <v>0</v>
      </c>
      <c r="N25" s="5"/>
    </row>
    <row r="26" spans="1:16">
      <c r="A26" s="2">
        <v>6</v>
      </c>
      <c r="B26" s="2" t="s">
        <v>7</v>
      </c>
      <c r="C26" s="8">
        <v>796491.11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/>
      <c r="N26" s="5"/>
    </row>
    <row r="27" spans="1:16" ht="18.75" customHeight="1">
      <c r="A27" s="26"/>
      <c r="B27" s="26"/>
      <c r="C27" s="26"/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>
      <c r="A28" s="4">
        <v>8</v>
      </c>
      <c r="B28" s="4" t="s">
        <v>39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</row>
    <row r="29" spans="1:16">
      <c r="A29" s="4">
        <v>9</v>
      </c>
      <c r="B29" s="4" t="s">
        <v>28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10</v>
      </c>
      <c r="B30" s="4" t="s">
        <v>31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11</v>
      </c>
      <c r="B31" s="4" t="s">
        <v>35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12</v>
      </c>
      <c r="B32" s="12" t="s">
        <v>8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13</v>
      </c>
      <c r="B33" s="12" t="s">
        <v>47</v>
      </c>
      <c r="C33" s="8"/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 ht="18.75" customHeight="1">
      <c r="A34" s="4">
        <v>14</v>
      </c>
      <c r="B34" s="12" t="s">
        <v>43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15</v>
      </c>
      <c r="B35" s="4" t="s">
        <v>9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16</v>
      </c>
      <c r="B36" s="4" t="s">
        <v>10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17</v>
      </c>
      <c r="B37" s="4" t="s">
        <v>11</v>
      </c>
      <c r="C37" s="8">
        <v>0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 ht="17.25" customHeight="1">
      <c r="A38" s="4">
        <v>18</v>
      </c>
      <c r="B38" s="4" t="s">
        <v>12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A39" s="27" t="s">
        <v>22</v>
      </c>
      <c r="B39" s="27"/>
      <c r="C39" s="9">
        <f>SUM(C21:C26,C28:C38)</f>
        <v>796491.11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18"/>
      <c r="N65" s="18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 t="s">
        <v>24</v>
      </c>
      <c r="F72" s="18">
        <f t="shared" ref="F72:M72" si="0">SUM(F2:F71)</f>
        <v>0</v>
      </c>
      <c r="G72" s="18">
        <f t="shared" si="0"/>
        <v>0</v>
      </c>
      <c r="H72" s="18">
        <f t="shared" si="0"/>
        <v>0</v>
      </c>
      <c r="I72" s="18">
        <f t="shared" si="0"/>
        <v>0</v>
      </c>
      <c r="J72" s="5">
        <f t="shared" si="0"/>
        <v>796491.11</v>
      </c>
      <c r="K72" s="5">
        <f t="shared" si="0"/>
        <v>0</v>
      </c>
      <c r="L72" s="24">
        <f t="shared" si="0"/>
        <v>0</v>
      </c>
      <c r="M72" s="5">
        <f t="shared" si="0"/>
        <v>0</v>
      </c>
      <c r="N72" s="5">
        <f>F72+G72+H72+I72+J72+K72+L72+M72</f>
        <v>796491.11</v>
      </c>
      <c r="O72" s="15"/>
      <c r="P72" s="15"/>
    </row>
    <row r="73" spans="5:16">
      <c r="O73" s="15"/>
      <c r="P73" s="15"/>
    </row>
    <row r="74" spans="5:16">
      <c r="K74" s="6"/>
      <c r="O74" s="15"/>
      <c r="P74" s="15"/>
    </row>
    <row r="75" spans="5:16">
      <c r="O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4"/>
      <c r="N76" s="14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</sheetData>
  <mergeCells count="8">
    <mergeCell ref="A27:C27"/>
    <mergeCell ref="A39:B39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39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2021-04-12T05:22:30Z</dcterms:modified>
</cp:coreProperties>
</file>