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M76" i="1"/>
  <c r="I76"/>
  <c r="C43"/>
  <c r="C19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<sst xmlns="http://schemas.openxmlformats.org/spreadsheetml/2006/main" count="65" uniqueCount="63">
  <si>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</si>
  <si>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</si>
  <si>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</si>
  <si>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</si>
  <si>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</si>
  <si>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</si>
  <si>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</si>
  <si>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</si>
  <si>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</si>
  <si>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</si>
  <si>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</si>
  <si>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</si>
  <si>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</si>
  <si>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</si>
  <si>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</si>
  <si>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</si>
  <si>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</si>
  <si>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</si>
  <si>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</si>
  <si>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</si>
  <si>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</si>
  <si>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</si>
  <si>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</si>
  <si>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</si>
  <si>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</si>
  <si>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</si>
  <si>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</si>
  <si>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</si>
  <si>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</si>
  <si>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</si>
  <si>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</si>
  <si>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</si>
  <si>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</si>
  <si>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</si>
  <si>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</si>
  <si>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</si>
  <si>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</si>
  <si>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</si>
  <si>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</si>
  <si>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</si>
  <si>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</si>
  <si>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</si>
  <si>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</si>
  <si>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</si>
  <si>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</si>
  <si>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</si>
  <si>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</si>
  <si>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</si>
  <si>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</si>
  <si>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</si>
  <si>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</si>
  <si>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</si>
  <si>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</si>
  <si>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</si>
  <si>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</si>
  <si>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TEHNOGAS MESSER</t>
  </si>
  <si>
    <t>OPŠTA BOLNICA</t>
  </si>
  <si>
    <t>24.03.2023.</t>
  </si>
  <si>
    <t>FLORAKOMERC</t>
  </si>
  <si>
    <t>AU GALENA</t>
  </si>
  <si>
    <t>JP GREJANJE</t>
  </si>
  <si>
    <t>NIS</t>
  </si>
  <si>
    <t>INOFARM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</si>
</sst>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zoomScale="80" zoomScaleNormal="80" zoomScaleSheetLayoutView="80" workbookViewId="0">
      <selection activeCell="O9" sqref="O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57</v>
      </c>
      <c r="D1" s="13" t="s">
        <v>18</v>
      </c>
      <c r="E1" s="16" t="s">
        <v>8</v>
      </c>
      <c r="F1" s="16" t="s">
        <v>24</v>
      </c>
      <c r="G1" s="16" t="s">
        <v>44</v>
      </c>
      <c r="H1" s="16" t="s">
        <v>30</v>
      </c>
      <c r="I1" s="16" t="s">
        <v>52</v>
      </c>
      <c r="J1" s="16" t="s">
        <v>31</v>
      </c>
      <c r="K1" s="16" t="s">
        <v>28</v>
      </c>
      <c r="L1" s="16" t="s">
        <v>9</v>
      </c>
      <c r="M1" s="16" t="s">
        <v>53</v>
      </c>
      <c r="N1" s="16" t="s">
        <v>47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 t="s">
        <v>58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0</v>
      </c>
      <c r="L2" s="6">
        <v>71998.8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11310337.91</v>
      </c>
      <c r="E3" s="22" t="s">
        <v>59</v>
      </c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3120.02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 t="s">
        <v>55</v>
      </c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7803.2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16100</v>
      </c>
      <c r="E5" s="22" t="s">
        <v>60</v>
      </c>
      <c r="F5" s="6">
        <v>0</v>
      </c>
      <c r="G5" s="6">
        <v>0</v>
      </c>
      <c r="H5" s="6">
        <v>0</v>
      </c>
      <c r="I5" s="6"/>
      <c r="J5" s="6">
        <v>74065.2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 t="s">
        <v>56</v>
      </c>
      <c r="F6" s="6">
        <v>0</v>
      </c>
      <c r="G6" s="6">
        <v>0</v>
      </c>
      <c r="H6" s="6">
        <v>0</v>
      </c>
      <c r="I6" s="6"/>
      <c r="J6" s="6">
        <v>311786.63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 t="s">
        <v>61</v>
      </c>
      <c r="F7" s="6">
        <v>0</v>
      </c>
      <c r="G7" s="6">
        <v>0</v>
      </c>
      <c r="H7" s="6">
        <v>0</v>
      </c>
      <c r="I7" s="6"/>
      <c r="J7" s="6">
        <v>850670.54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50</v>
      </c>
      <c r="C8" s="8">
        <v>0</v>
      </c>
      <c r="E8" s="25" t="s">
        <v>62</v>
      </c>
      <c r="F8" s="6">
        <v>0</v>
      </c>
      <c r="G8" s="6">
        <v>0</v>
      </c>
      <c r="H8" s="6">
        <v>0</v>
      </c>
      <c r="I8" s="6"/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41800</v>
      </c>
      <c r="P8" s="5"/>
    </row>
    <row r="9" spans="1:16">
      <c r="A9" s="2">
        <v>7</v>
      </c>
      <c r="B9" s="2" t="s">
        <v>42</v>
      </c>
      <c r="C9" s="8">
        <v>0</v>
      </c>
      <c r="E9" s="25"/>
      <c r="F9" s="6">
        <v>0</v>
      </c>
      <c r="G9" s="6">
        <v>0</v>
      </c>
      <c r="H9" s="6">
        <v>0</v>
      </c>
      <c r="I9" s="6"/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11326437.91</v>
      </c>
      <c r="E11" s="25"/>
      <c r="F11" s="6">
        <v>0</v>
      </c>
      <c r="G11" s="6">
        <v>0</v>
      </c>
      <c r="H11" s="6">
        <v>0</v>
      </c>
      <c r="I11" s="6"/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/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3648034.32</v>
      </c>
      <c r="E13" s="25"/>
      <c r="F13" s="6">
        <v>0</v>
      </c>
      <c r="G13" s="6">
        <v>0</v>
      </c>
      <c r="H13" s="6"/>
      <c r="I13" s="6"/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/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42</v>
      </c>
      <c r="C15" s="8">
        <v>0</v>
      </c>
      <c r="E15" s="25"/>
      <c r="F15" s="6">
        <v>0</v>
      </c>
      <c r="G15" s="6"/>
      <c r="H15" s="6"/>
      <c r="I15" s="6"/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39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3648034.32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7678403.5899999999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40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2286789.9300000002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1236522.3700000001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41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0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41800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75118.820000000007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46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43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45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48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54</v>
      </c>
      <c r="C40" s="8">
        <v>7803.2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49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51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3648034.3200000003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1236522.3700000001</v>
      </c>
      <c r="K76" s="5">
        <f t="shared" si="0"/>
        <v>0</v>
      </c>
      <c r="L76" s="5">
        <f t="shared" si="0"/>
        <v>75118.820000000007</v>
      </c>
      <c r="M76" s="5">
        <f>SUM(M2:M75)</f>
        <v>7803.2</v>
      </c>
      <c r="N76" s="23">
        <f t="shared" si="0"/>
        <v>0</v>
      </c>
      <c r="O76" s="5">
        <f t="shared" si="0"/>
        <v>41800</v>
      </c>
      <c r="P76" s="5">
        <f>F76+G76+H76+I76+J76+K76+L76+M76+N76+O76</f>
        <v>1361244.3900000001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2023-03-27T06:52:42Z</dcterms:modified>
</cp:coreProperties>
</file>