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42" i="1"/>
  <c r="C19"/>
  <c r="C11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<sst xmlns="http://schemas.openxmlformats.org/spreadsheetml/2006/main" count="72" uniqueCount="70">
  <si>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</si>
  <si>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</si>
  <si>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</si>
  <si>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</si>
  <si>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</si>
  <si>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</si>
  <si>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</si>
  <si>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</si>
  <si>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</si>
  <si>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</si>
  <si>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</si>
  <si>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</si>
  <si>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</si>
  <si>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</si>
  <si>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</si>
  <si>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</si>
  <si>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</si>
  <si>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</si>
  <si>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</si>
  <si>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</si>
  <si>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</si>
  <si>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</si>
  <si>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</si>
  <si>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</si>
  <si>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</si>
  <si>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</si>
  <si>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</si>
  <si>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</si>
  <si>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</si>
  <si>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</si>
  <si>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</si>
  <si>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</si>
  <si>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</si>
  <si>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</si>
  <si>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</si>
  <si>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</si>
  <si>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</si>
  <si>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</si>
  <si>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</si>
  <si>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</si>
  <si>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</si>
  <si>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</si>
  <si>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</si>
  <si>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</si>
  <si>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</si>
  <si>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</si>
  <si>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</si>
  <si>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</si>
  <si>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</si>
  <si>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</si>
  <si>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</si>
  <si>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</si>
  <si>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DOM ZDRAVLJA</t>
  </si>
  <si>
    <t>6.03.2023.</t>
  </si>
  <si>
    <t>HELIANT</t>
  </si>
  <si>
    <t>NIKOM AUTO</t>
  </si>
  <si>
    <t>TELEKOM</t>
  </si>
  <si>
    <t>DELTAGRAF</t>
  </si>
  <si>
    <t>HELENA GRAF</t>
  </si>
  <si>
    <t>IMPERIUM CLEAN</t>
  </si>
  <si>
    <t>NETPLANET</t>
  </si>
  <si>
    <t>FMS</t>
  </si>
  <si>
    <t>ENERGOMONTAŽA</t>
  </si>
  <si>
    <t>NIS</t>
  </si>
  <si>
    <t>TEHNOGAS MESSER</t>
  </si>
  <si>
    <t>IVAPIX</t>
  </si>
  <si>
    <t>ID COM</t>
  </si>
  <si>
    <t>JKP ZELENILO</t>
  </si>
  <si>
    <t>FUOR DENTAL</t>
  </si>
  <si>
    <t>FLORAKOMERC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</si>
</sst>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topLeftCell="D1" zoomScale="80" zoomScaleNormal="80" zoomScaleSheetLayoutView="80" workbookViewId="0">
      <selection activeCell="J19" sqref="J19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3.8554687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11</v>
      </c>
      <c r="B1" s="1" t="s">
        <v>22</v>
      </c>
      <c r="C1" s="24" t="s">
        <v>53</v>
      </c>
      <c r="D1" s="13" t="s">
        <v>19</v>
      </c>
      <c r="E1" s="16" t="s">
        <v>9</v>
      </c>
      <c r="F1" s="16" t="s">
        <v>25</v>
      </c>
      <c r="G1" s="16" t="s">
        <v>45</v>
      </c>
      <c r="H1" s="16" t="s">
        <v>31</v>
      </c>
      <c r="I1" s="16" t="s">
        <v>32</v>
      </c>
      <c r="J1" s="16" t="s">
        <v>29</v>
      </c>
      <c r="K1" s="16" t="s">
        <v>10</v>
      </c>
      <c r="L1" s="16" t="s">
        <v>48</v>
      </c>
      <c r="M1" s="19" t="s">
        <v>34</v>
      </c>
      <c r="N1" s="19" t="s">
        <v>20</v>
      </c>
    </row>
    <row r="2" spans="1:14" ht="18.75" customHeight="1">
      <c r="A2" s="30" t="s">
        <v>12</v>
      </c>
      <c r="B2" s="30"/>
      <c r="E2" s="22" t="s">
        <v>54</v>
      </c>
      <c r="F2" s="6">
        <v>0</v>
      </c>
      <c r="G2" s="6">
        <v>0</v>
      </c>
      <c r="H2" s="6">
        <v>0</v>
      </c>
      <c r="I2" s="23">
        <v>0</v>
      </c>
      <c r="J2" s="6">
        <v>151560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8581996.6500000004</v>
      </c>
      <c r="E3" s="22" t="s">
        <v>55</v>
      </c>
      <c r="F3" s="6">
        <v>0</v>
      </c>
      <c r="G3" s="6">
        <v>0</v>
      </c>
      <c r="H3" s="6">
        <v>0</v>
      </c>
      <c r="I3" s="6">
        <v>0</v>
      </c>
      <c r="J3" s="23">
        <v>45329.279999999999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 t="s">
        <v>56</v>
      </c>
      <c r="F4" s="6">
        <v>0</v>
      </c>
      <c r="G4" s="6">
        <v>0</v>
      </c>
      <c r="H4" s="6">
        <v>0</v>
      </c>
      <c r="I4" s="6">
        <v>0</v>
      </c>
      <c r="J4" s="23">
        <v>212331.21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6000</v>
      </c>
      <c r="E5" s="22" t="s">
        <v>57</v>
      </c>
      <c r="F5" s="6">
        <v>0</v>
      </c>
      <c r="G5" s="6">
        <v>0</v>
      </c>
      <c r="H5" s="6">
        <v>0</v>
      </c>
      <c r="I5" s="6">
        <v>0</v>
      </c>
      <c r="J5" s="23">
        <v>19752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23</v>
      </c>
      <c r="C6" s="8">
        <v>0</v>
      </c>
      <c r="E6" s="25" t="s">
        <v>58</v>
      </c>
      <c r="F6" s="6">
        <v>0</v>
      </c>
      <c r="G6" s="6">
        <v>0</v>
      </c>
      <c r="H6" s="6">
        <v>0</v>
      </c>
      <c r="I6" s="6">
        <v>0</v>
      </c>
      <c r="J6" s="23">
        <v>1680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39</v>
      </c>
      <c r="C7" s="8">
        <v>0</v>
      </c>
      <c r="E7" s="25" t="s">
        <v>59</v>
      </c>
      <c r="F7" s="6">
        <v>0</v>
      </c>
      <c r="G7" s="6">
        <v>0</v>
      </c>
      <c r="H7" s="6">
        <v>0</v>
      </c>
      <c r="I7" s="6">
        <v>0</v>
      </c>
      <c r="J7" s="23">
        <v>37000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51</v>
      </c>
      <c r="C8" s="8">
        <v>84227</v>
      </c>
      <c r="E8" s="25" t="s">
        <v>60</v>
      </c>
      <c r="F8" s="6">
        <v>0</v>
      </c>
      <c r="G8" s="6">
        <v>0</v>
      </c>
      <c r="H8" s="6">
        <v>0</v>
      </c>
      <c r="I8" s="6">
        <v>0</v>
      </c>
      <c r="J8" s="23">
        <v>15600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43</v>
      </c>
      <c r="C9" s="8">
        <v>0</v>
      </c>
      <c r="E9" s="25" t="s">
        <v>61</v>
      </c>
      <c r="F9" s="6">
        <v>0</v>
      </c>
      <c r="G9" s="6">
        <v>0</v>
      </c>
      <c r="H9" s="6">
        <v>0</v>
      </c>
      <c r="I9" s="6">
        <v>0</v>
      </c>
      <c r="J9" s="6">
        <v>34560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5253</v>
      </c>
      <c r="E10" s="25" t="s">
        <v>62</v>
      </c>
      <c r="F10" s="6">
        <v>0</v>
      </c>
      <c r="G10" s="6">
        <v>0</v>
      </c>
      <c r="H10" s="6">
        <v>0</v>
      </c>
      <c r="I10" s="6">
        <v>0</v>
      </c>
      <c r="J10" s="6">
        <v>45000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1" t="s">
        <v>13</v>
      </c>
      <c r="B11" s="32"/>
      <c r="C11" s="9">
        <f>C3+C4+C5+C6+C7+C8+C9+C10</f>
        <v>8677476.6500000004</v>
      </c>
      <c r="E11" s="25" t="s">
        <v>63</v>
      </c>
      <c r="F11" s="6">
        <v>0</v>
      </c>
      <c r="G11" s="6">
        <v>0</v>
      </c>
      <c r="H11" s="6">
        <v>0</v>
      </c>
      <c r="I11" s="6">
        <v>0</v>
      </c>
      <c r="J11" s="6">
        <v>13949.91</v>
      </c>
      <c r="K11" s="6">
        <v>0</v>
      </c>
      <c r="L11" s="23">
        <v>0</v>
      </c>
      <c r="M11" s="6">
        <v>0</v>
      </c>
      <c r="N11" s="5"/>
    </row>
    <row r="12" spans="1:14" ht="18.75">
      <c r="A12" s="33" t="s">
        <v>14</v>
      </c>
      <c r="B12" s="34"/>
      <c r="C12" s="10"/>
      <c r="E12" s="25" t="s">
        <v>64</v>
      </c>
      <c r="F12" s="6">
        <v>0</v>
      </c>
      <c r="G12" s="6">
        <v>0</v>
      </c>
      <c r="H12" s="6">
        <v>0</v>
      </c>
      <c r="I12" s="6">
        <v>0</v>
      </c>
      <c r="J12" s="6">
        <v>23436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21</v>
      </c>
      <c r="C13" s="8">
        <v>707087.76</v>
      </c>
      <c r="E13" s="25" t="s">
        <v>65</v>
      </c>
      <c r="F13" s="6">
        <v>0</v>
      </c>
      <c r="G13" s="6">
        <v>0</v>
      </c>
      <c r="H13" s="6"/>
      <c r="I13" s="6">
        <v>0</v>
      </c>
      <c r="J13" s="6">
        <v>16666.66</v>
      </c>
      <c r="K13" s="6"/>
      <c r="L13" s="23">
        <v>0</v>
      </c>
      <c r="M13" s="6"/>
      <c r="N13" s="6"/>
    </row>
    <row r="14" spans="1:14">
      <c r="A14" s="2">
        <v>2</v>
      </c>
      <c r="B14" s="2" t="s">
        <v>27</v>
      </c>
      <c r="C14" s="8">
        <v>0</v>
      </c>
      <c r="E14" s="25" t="s">
        <v>66</v>
      </c>
      <c r="F14" s="6">
        <v>0</v>
      </c>
      <c r="G14" s="6">
        <v>0</v>
      </c>
      <c r="H14" s="6"/>
      <c r="I14" s="6">
        <v>0</v>
      </c>
      <c r="J14" s="23">
        <v>4836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43</v>
      </c>
      <c r="C15" s="8">
        <v>0</v>
      </c>
      <c r="E15" s="25" t="s">
        <v>67</v>
      </c>
      <c r="F15" s="6">
        <v>0</v>
      </c>
      <c r="G15" s="6"/>
      <c r="H15" s="6"/>
      <c r="I15" s="6">
        <v>0</v>
      </c>
      <c r="J15" s="23">
        <v>16758.3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40</v>
      </c>
      <c r="C16" s="8">
        <v>0</v>
      </c>
      <c r="E16" s="25" t="s">
        <v>68</v>
      </c>
      <c r="F16" s="6"/>
      <c r="G16" s="6"/>
      <c r="H16" s="6"/>
      <c r="I16" s="6">
        <v>0</v>
      </c>
      <c r="J16" s="6">
        <v>42840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38</v>
      </c>
      <c r="C17" s="8">
        <v>0</v>
      </c>
      <c r="E17" s="25" t="s">
        <v>69</v>
      </c>
      <c r="F17" s="6"/>
      <c r="G17" s="6"/>
      <c r="H17" s="6"/>
      <c r="I17" s="6">
        <v>0</v>
      </c>
      <c r="J17" s="6">
        <v>17576.400000000001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35</v>
      </c>
      <c r="C18" s="8">
        <v>651099.48</v>
      </c>
      <c r="E18" s="25" t="s">
        <v>52</v>
      </c>
      <c r="F18" s="6"/>
      <c r="G18" s="6"/>
      <c r="H18" s="6"/>
      <c r="I18" s="6">
        <v>0</v>
      </c>
      <c r="J18" s="6">
        <v>659311.48</v>
      </c>
      <c r="K18" s="6"/>
      <c r="L18" s="23">
        <v>0</v>
      </c>
      <c r="M18" s="6"/>
      <c r="N18" s="6"/>
    </row>
    <row r="19" spans="1:14">
      <c r="A19" s="35" t="s">
        <v>15</v>
      </c>
      <c r="B19" s="36"/>
      <c r="C19" s="11">
        <f>SUM(C13:C18)</f>
        <v>1358187.24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7" t="s">
        <v>16</v>
      </c>
      <c r="B20" s="38"/>
      <c r="C20" s="27">
        <f>C11-C19</f>
        <v>7319289.4100000001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9" t="s">
        <v>17</v>
      </c>
      <c r="B21" s="39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36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41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25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37</v>
      </c>
      <c r="C25" s="8">
        <v>0</v>
      </c>
      <c r="E25" s="25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5</v>
      </c>
      <c r="C26" s="8">
        <v>0</v>
      </c>
      <c r="E26" s="25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42</v>
      </c>
      <c r="C27" s="8">
        <v>0</v>
      </c>
      <c r="E27" s="25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28</v>
      </c>
      <c r="C28" s="8">
        <v>0</v>
      </c>
      <c r="E28" s="25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6</v>
      </c>
      <c r="C29" s="8">
        <v>1358187.24</v>
      </c>
      <c r="E29" s="25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8"/>
      <c r="B30" s="28"/>
      <c r="C30" s="28"/>
      <c r="E30" s="25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33</v>
      </c>
      <c r="C31" s="8">
        <v>0</v>
      </c>
      <c r="E31" s="25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24</v>
      </c>
      <c r="C32" s="8">
        <v>0</v>
      </c>
      <c r="E32" s="25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26</v>
      </c>
      <c r="C33" s="8">
        <v>0</v>
      </c>
      <c r="E33" s="25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30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47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44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46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49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50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8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9" t="s">
        <v>18</v>
      </c>
      <c r="B42" s="29"/>
      <c r="C42" s="9">
        <f>SUM(C22:C29:C31:C41)</f>
        <v>1358187.24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20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1358187.2400000002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1358187.2400000002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564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2023-03-07T07:24:39Z</dcterms:modified>
</cp:coreProperties>
</file>