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<sst xmlns="http://schemas.openxmlformats.org/spreadsheetml/2006/main" count="36" uniqueCount="35">
  <si>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</si>
  <si>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</si>
  <si>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</si>
  <si>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</si>
  <si>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</si>
  <si>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</si>
  <si>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</si>
  <si>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</si>
  <si>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</si>
  <si>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</si>
  <si>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</si>
  <si>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</si>
  <si>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</si>
  <si>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</si>
  <si>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</si>
  <si>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</si>
  <si>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</si>
  <si>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</si>
  <si>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</si>
  <si>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</si>
  <si>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Ostali materijalni troškovi Stomatologije</t>
  </si>
  <si>
    <t xml:space="preserve">Prevoz zaposlenih Stomatologija </t>
  </si>
  <si>
    <t>Plate za ZU PRIM ZZ za 35% 101 PKU januar 2021</t>
  </si>
  <si>
    <t>Nagrade ugov.radnika angažovanih u covudu</t>
  </si>
  <si>
    <t>Ostale isplate -povraćaj sredstava</t>
  </si>
  <si>
    <t xml:space="preserve">Uplate RFZO sol. pomoć </t>
  </si>
  <si>
    <t xml:space="preserve">Ostale isplate -sol.pomoć </t>
  </si>
  <si>
    <t xml:space="preserve">Plate za ZU PRIM ZZ za 35% 101 PKU 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</si>
  <si>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KPP062;KPP986;KPP06C;KPP064</t>
    </r>
  </si>
  <si>
    <t>lek lista D;KPP 919</t>
  </si>
  <si>
    <t>20.11.2023.</t>
  </si>
  <si>
    <t>STANJE SREDSTAVA NA DAN 17.11.2023</t>
  </si>
  <si>
    <t>Prethodno stanje 16.11.2023</t>
  </si>
  <si>
    <t>Isplaćeno na dan 17.11.2023</t>
  </si>
  <si>
    <t>IZVRŠENA PLAĆANJA PO NAMENAMA 17.11.2023.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</si>
</sst>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&quot;€&quot;* #,##0.00_);_(&quot;€&quot;* \(#,##0.00\);_(&quot;€&quot;* &quot;-&quot;??_);_(@_)"/>
    <numFmt numFmtId="178" formatCode="[$-241A]#,##0.00"/>
    <numFmt numFmtId="179" formatCode="[$-241A]dd&quot;.&quot;mm&quot;.&quot;yy"/>
    <numFmt numFmtId="180" formatCode="[$-241A]General"/>
    <numFmt numFmtId="181" formatCode="#,##0.00&quot; &quot;[$Din];[Red]&quot;-&quot;#,##0.00&quot; &quot;[$Din]"/>
    <numFmt numFmtId="182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177" fontId="5" fillId="0" borderId="0" applyFont="0" applyFill="0" applyBorder="0" applyAlignment="0" applyProtection="0"/>
    <xf numFmtId="176" fontId="5" fillId="0" borderId="0" applyFont="0" applyFill="0" applyBorder="0" applyAlignment="0" applyProtection="0"/>
    <xf numFmtId="180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81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80" fontId="31" fillId="0" borderId="0" xfId="46">
      <alignment/>
      <protection/>
    </xf>
    <xf numFmtId="180" fontId="3" fillId="0" borderId="0" xfId="46" applyFont="1" applyAlignment="1">
      <alignment vertical="center"/>
      <protection/>
    </xf>
    <xf numFmtId="180" fontId="3" fillId="0" borderId="0" xfId="46" applyFont="1" applyAlignment="1">
      <alignment horizontal="right" vertical="center"/>
      <protection/>
    </xf>
    <xf numFmtId="178" fontId="3" fillId="0" borderId="0" xfId="46" applyNumberFormat="1" applyFont="1" applyAlignment="1">
      <alignment vertical="center"/>
      <protection/>
    </xf>
    <xf numFmtId="180" fontId="31" fillId="0" borderId="0" xfId="46" applyAlignment="1">
      <alignment vertical="center"/>
      <protection/>
    </xf>
    <xf numFmtId="180" fontId="31" fillId="0" borderId="0" xfId="46" applyAlignment="1">
      <alignment horizontal="center" vertical="center"/>
      <protection/>
    </xf>
    <xf numFmtId="180" fontId="31" fillId="0" borderId="0" xfId="46" applyBorder="1" applyAlignment="1">
      <alignment vertical="center"/>
      <protection/>
    </xf>
    <xf numFmtId="180" fontId="3" fillId="0" borderId="10" xfId="46" applyFont="1" applyBorder="1" applyAlignment="1">
      <alignment vertical="center"/>
      <protection/>
    </xf>
    <xf numFmtId="179" fontId="2" fillId="0" borderId="0" xfId="46" applyNumberFormat="1" applyFont="1" applyAlignment="1">
      <alignment horizontal="righ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80" fontId="3" fillId="0" borderId="14" xfId="46" applyFont="1" applyBorder="1" applyAlignment="1">
      <alignment horizontal="left" vertical="center"/>
      <protection/>
    </xf>
    <xf numFmtId="180" fontId="3" fillId="0" borderId="15" xfId="46" applyFont="1" applyBorder="1" applyAlignment="1">
      <alignment horizontal="left" vertical="center"/>
      <protection/>
    </xf>
    <xf numFmtId="180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80" fontId="3" fillId="0" borderId="13" xfId="46" applyFont="1" applyBorder="1" applyAlignment="1">
      <alignment horizontal="left" vertical="center"/>
      <protection/>
    </xf>
    <xf numFmtId="180" fontId="3" fillId="0" borderId="0" xfId="46" applyFont="1" applyAlignment="1">
      <alignment horizontal="left" vertical="center"/>
      <protection/>
    </xf>
    <xf numFmtId="180" fontId="2" fillId="0" borderId="11" xfId="46" applyFont="1" applyBorder="1" applyAlignment="1">
      <alignment horizontal="right" vertical="center"/>
      <protection/>
    </xf>
    <xf numFmtId="180" fontId="2" fillId="0" borderId="16" xfId="46" applyFont="1" applyBorder="1" applyAlignment="1">
      <alignment horizontal="right" vertical="center"/>
      <protection/>
    </xf>
    <xf numFmtId="180" fontId="3" fillId="0" borderId="0" xfId="46" applyFont="1" applyBorder="1" applyAlignment="1">
      <alignment horizontal="center" vertical="center"/>
      <protection/>
    </xf>
    <xf numFmtId="180" fontId="2" fillId="33" borderId="13" xfId="46" applyFont="1" applyFill="1" applyBorder="1" applyAlignment="1">
      <alignment horizontal="left" vertical="center"/>
      <protection/>
    </xf>
    <xf numFmtId="180" fontId="2" fillId="0" borderId="0" xfId="46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"/>
          <c:y val="0.017"/>
          <c:w val="0.906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Ostale isplate -povraćaj sredstava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28247024.25</c:v>
                </c:pt>
                <c:pt idx="1">
                  <c:v>0</c:v>
                </c:pt>
                <c:pt idx="2">
                  <c:v>24203977.88</c:v>
                </c:pt>
                <c:pt idx="3">
                  <c:v>4040871.47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2174.9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28247024.249999996</c:v>
                </c:pt>
                <c:pt idx="16">
                  <c:v>10692695.700000003</c:v>
                </c:pt>
              </c:numCache>
            </c:numRef>
          </c:val>
        </c:ser>
        <c:axId val="49946794"/>
        <c:axId val="46867963"/>
      </c:barChart>
      <c:catAx>
        <c:axId val="49946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67963"/>
        <c:crosses val="autoZero"/>
        <c:auto val="1"/>
        <c:lblOffset val="100"/>
        <c:tickLblSkip val="1"/>
        <c:noMultiLvlLbl val="0"/>
      </c:catAx>
      <c:valAx>
        <c:axId val="468679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9467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"/>
          <c:y val="0.38475"/>
          <c:w val="0.065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715000"/>
    <xdr:graphicFrame>
      <xdr:nvGraphicFramePr>
        <xdr:cNvPr id="1" name="Chart 1"/>
        <xdr:cNvGraphicFramePr/>
      </xdr:nvGraphicFramePr>
      <xdr:xfrm>
        <a:off x="832256400" y="832256400"/>
        <a:ext cx="867727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="96" zoomScaleNormal="96" zoomScalePageLayoutView="0" workbookViewId="0" topLeftCell="B19">
      <selection activeCell="C29" sqref="C29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30</v>
      </c>
      <c r="D7" s="3"/>
    </row>
    <row r="9" spans="1:256" ht="15.75">
      <c r="A9" s="30" t="s">
        <v>31</v>
      </c>
      <c r="B9" s="30"/>
      <c r="C9" s="14">
        <v>10692695.7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32</v>
      </c>
      <c r="B10" s="25"/>
      <c r="C10" s="14">
        <v>38800354.6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31250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16</v>
      </c>
      <c r="C17" s="15">
        <v>0</v>
      </c>
      <c r="D17" s="5"/>
      <c r="E17" s="5"/>
      <c r="F17" s="5"/>
    </row>
    <row r="18" spans="1:6" ht="15.75">
      <c r="A18" s="21"/>
      <c r="B18" s="21" t="s">
        <v>19</v>
      </c>
      <c r="C18" s="15">
        <v>0</v>
      </c>
      <c r="D18" s="5"/>
      <c r="E18" s="5"/>
      <c r="F18" s="5"/>
    </row>
    <row r="19" spans="1:6" ht="15.75">
      <c r="A19" s="21"/>
      <c r="B19" s="21" t="s">
        <v>27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108115.35</v>
      </c>
      <c r="D20" s="5"/>
      <c r="E20" s="5"/>
      <c r="F20" s="5"/>
    </row>
    <row r="21" spans="1:6" ht="15.75">
      <c r="A21" s="25" t="s">
        <v>33</v>
      </c>
      <c r="B21" s="25"/>
      <c r="C21" s="15">
        <v>28247024.25</v>
      </c>
      <c r="D21" s="5"/>
      <c r="E21" s="5"/>
      <c r="F21" s="5"/>
    </row>
    <row r="22" spans="1:6" ht="15.75">
      <c r="A22" s="27" t="s">
        <v>0</v>
      </c>
      <c r="B22" s="28"/>
      <c r="C22" s="13">
        <f>C10+C11+C12+C13+C14+C15+C16+C17+C18+C19+C20-C21</f>
        <v>10692695.700000003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34</v>
      </c>
      <c r="B25" s="30"/>
      <c r="C25" s="14">
        <f>C21</f>
        <v>28247024.25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17</v>
      </c>
      <c r="B27" s="25"/>
      <c r="C27" s="15">
        <v>24203977.88</v>
      </c>
      <c r="D27" s="7"/>
      <c r="E27" s="5"/>
      <c r="F27" s="5"/>
    </row>
    <row r="28" spans="1:6" ht="15.75">
      <c r="A28" s="25" t="s">
        <v>14</v>
      </c>
      <c r="B28" s="25"/>
      <c r="C28" s="15">
        <v>4040871.47</v>
      </c>
      <c r="D28" s="7"/>
      <c r="E28" s="5"/>
      <c r="F28" s="5"/>
    </row>
    <row r="29" spans="1:6" ht="15.75">
      <c r="A29" s="21"/>
      <c r="B29" s="21" t="s">
        <v>24</v>
      </c>
      <c r="C29" s="15">
        <v>0</v>
      </c>
      <c r="D29" s="7"/>
      <c r="E29" s="5"/>
      <c r="F29" s="5"/>
    </row>
    <row r="30" spans="1:6" ht="15.75">
      <c r="A30" s="25" t="s">
        <v>26</v>
      </c>
      <c r="B30" s="25"/>
      <c r="C30" s="15">
        <v>0</v>
      </c>
      <c r="D30" s="7"/>
      <c r="E30" s="5"/>
      <c r="F30" s="5"/>
    </row>
    <row r="31" spans="1:6" ht="15.75">
      <c r="A31" s="25" t="s">
        <v>28</v>
      </c>
      <c r="B31" s="25"/>
      <c r="C31" s="24">
        <v>0</v>
      </c>
      <c r="D31" s="7"/>
      <c r="E31" s="5"/>
      <c r="F31" s="5"/>
    </row>
    <row r="32" spans="1:6" ht="15.75">
      <c r="A32" s="25" t="s">
        <v>29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23</v>
      </c>
      <c r="B34" s="25"/>
      <c r="C34" s="15">
        <v>0</v>
      </c>
    </row>
    <row r="35" spans="1:3" ht="15.75">
      <c r="A35" s="21"/>
      <c r="B35" s="21" t="s">
        <v>22</v>
      </c>
      <c r="C35" s="15">
        <v>0</v>
      </c>
    </row>
    <row r="36" spans="1:3" ht="15.75">
      <c r="A36" s="21"/>
      <c r="B36" s="21" t="s">
        <v>7</v>
      </c>
      <c r="C36" s="15">
        <v>2174.9</v>
      </c>
    </row>
    <row r="37" spans="1:3" ht="15.75">
      <c r="A37" s="21"/>
      <c r="B37" s="21" t="s">
        <v>20</v>
      </c>
      <c r="C37" s="15">
        <v>0</v>
      </c>
    </row>
    <row r="38" spans="1:3" ht="15.75">
      <c r="A38" s="25" t="s">
        <v>18</v>
      </c>
      <c r="B38" s="25"/>
      <c r="C38" s="15">
        <v>0</v>
      </c>
    </row>
    <row r="39" spans="1:3" ht="15.75">
      <c r="A39" s="25" t="s">
        <v>21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28247024.249999996</v>
      </c>
    </row>
    <row r="41" spans="2:3" ht="15.75">
      <c r="B41" s="12" t="s">
        <v>11</v>
      </c>
      <c r="C41" s="17">
        <f>C10+C11+C12+C13+C14+C15+C16+C17+C18+C19+C20-C21</f>
        <v>10692695.700000003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Korisnik</cp:lastModifiedBy>
  <cp:lastPrinted>2022-05-05T08:44:47Z</cp:lastPrinted>
  <dcterms:created xsi:type="dcterms:W3CDTF">2013-06-17T08:16:41Z</dcterms:created>
  <dcterms:modified xsi:type="dcterms:W3CDTF">2023-11-20T09:17:06Z</dcterms:modified>
  <cp:category/>
  <cp:version/>
  <cp:contentType/>
  <cp:contentStatus/>
  <cp:revision>120</cp:revision>
</cp:coreProperties>
</file>